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bov\Desktop\"/>
    </mc:Choice>
  </mc:AlternateContent>
  <bookViews>
    <workbookView xWindow="0" yWindow="0" windowWidth="23040" windowHeight="8808"/>
  </bookViews>
  <sheets>
    <sheet name="Лист1" sheetId="5" r:id="rId1"/>
  </sheets>
  <calcPr calcId="162913"/>
</workbook>
</file>

<file path=xl/calcChain.xml><?xml version="1.0" encoding="utf-8"?>
<calcChain xmlns="http://schemas.openxmlformats.org/spreadsheetml/2006/main">
  <c r="G222" i="5" l="1"/>
  <c r="D222" i="5"/>
  <c r="D157" i="5" l="1"/>
  <c r="D166" i="5" s="1"/>
  <c r="G157" i="5"/>
  <c r="G166" i="5" s="1"/>
  <c r="D158" i="5"/>
  <c r="G158" i="5"/>
  <c r="D159" i="5"/>
  <c r="G159" i="5"/>
  <c r="D160" i="5"/>
  <c r="G160" i="5"/>
  <c r="D161" i="5"/>
  <c r="G161" i="5"/>
  <c r="D162" i="5"/>
  <c r="G162" i="5"/>
  <c r="D163" i="5"/>
  <c r="G163" i="5"/>
  <c r="G165" i="5"/>
  <c r="D165" i="5"/>
  <c r="G164" i="5"/>
  <c r="D164" i="5"/>
  <c r="D32" i="5" l="1"/>
  <c r="G32" i="5"/>
  <c r="D22" i="5"/>
  <c r="G22" i="5"/>
  <c r="D206" i="5"/>
  <c r="G206" i="5"/>
  <c r="D207" i="5"/>
  <c r="G207" i="5"/>
  <c r="D208" i="5"/>
  <c r="G208" i="5"/>
  <c r="D209" i="5"/>
  <c r="G209" i="5"/>
  <c r="D210" i="5"/>
  <c r="G210" i="5"/>
  <c r="D211" i="5"/>
  <c r="G211" i="5"/>
  <c r="D212" i="5"/>
  <c r="G212" i="5"/>
  <c r="D213" i="5"/>
  <c r="G213" i="5"/>
  <c r="D214" i="5"/>
  <c r="G214" i="5"/>
  <c r="D215" i="5"/>
  <c r="G215" i="5"/>
  <c r="G219" i="5"/>
  <c r="D219" i="5"/>
  <c r="G218" i="5"/>
  <c r="D218" i="5"/>
  <c r="G217" i="5"/>
  <c r="D217" i="5"/>
  <c r="G216" i="5"/>
  <c r="D216" i="5"/>
  <c r="G205" i="5"/>
  <c r="D205" i="5"/>
  <c r="D201" i="5"/>
  <c r="G201" i="5"/>
  <c r="D189" i="5"/>
  <c r="G189" i="5"/>
  <c r="D190" i="5"/>
  <c r="G190" i="5"/>
  <c r="G202" i="5"/>
  <c r="D202" i="5"/>
  <c r="G200" i="5"/>
  <c r="D200" i="5"/>
  <c r="G199" i="5"/>
  <c r="D199" i="5"/>
  <c r="G198" i="5"/>
  <c r="D198" i="5"/>
  <c r="G197" i="5"/>
  <c r="D197" i="5"/>
  <c r="G196" i="5"/>
  <c r="D196" i="5"/>
  <c r="G195" i="5"/>
  <c r="D195" i="5"/>
  <c r="D184" i="5"/>
  <c r="G184" i="5"/>
  <c r="D185" i="5"/>
  <c r="G185" i="5"/>
  <c r="D186" i="5"/>
  <c r="G186" i="5"/>
  <c r="D187" i="5"/>
  <c r="G187" i="5"/>
  <c r="D188" i="5"/>
  <c r="G188" i="5"/>
  <c r="D191" i="5"/>
  <c r="G191" i="5"/>
  <c r="D192" i="5"/>
  <c r="G192" i="5"/>
  <c r="G183" i="5"/>
  <c r="D183" i="5"/>
  <c r="G182" i="5"/>
  <c r="D182" i="5"/>
  <c r="D178" i="5"/>
  <c r="G178" i="5"/>
  <c r="D168" i="5"/>
  <c r="G168" i="5"/>
  <c r="D169" i="5"/>
  <c r="G169" i="5"/>
  <c r="D170" i="5"/>
  <c r="G170" i="5"/>
  <c r="D171" i="5"/>
  <c r="G171" i="5"/>
  <c r="D172" i="5"/>
  <c r="G172" i="5"/>
  <c r="D173" i="5"/>
  <c r="G173" i="5"/>
  <c r="G179" i="5"/>
  <c r="D179" i="5"/>
  <c r="G177" i="5"/>
  <c r="D177" i="5"/>
  <c r="G176" i="5"/>
  <c r="D176" i="5"/>
  <c r="G175" i="5"/>
  <c r="D175" i="5"/>
  <c r="G174" i="5"/>
  <c r="D174" i="5"/>
  <c r="D145" i="5"/>
  <c r="G145" i="5"/>
  <c r="D146" i="5"/>
  <c r="G146" i="5"/>
  <c r="D147" i="5"/>
  <c r="G147" i="5"/>
  <c r="D148" i="5"/>
  <c r="G148" i="5"/>
  <c r="D149" i="5"/>
  <c r="G149" i="5"/>
  <c r="D150" i="5"/>
  <c r="G150" i="5"/>
  <c r="D151" i="5"/>
  <c r="G151" i="5"/>
  <c r="D152" i="5"/>
  <c r="G152" i="5"/>
  <c r="D153" i="5"/>
  <c r="G153" i="5"/>
  <c r="G154" i="5"/>
  <c r="D154" i="5"/>
  <c r="G144" i="5"/>
  <c r="D144" i="5"/>
  <c r="G143" i="5"/>
  <c r="D143" i="5"/>
  <c r="G142" i="5"/>
  <c r="D142" i="5"/>
  <c r="G141" i="5"/>
  <c r="D141" i="5"/>
  <c r="G140" i="5"/>
  <c r="D140" i="5"/>
  <c r="G139" i="5"/>
  <c r="D139" i="5"/>
  <c r="D135" i="5"/>
  <c r="G135" i="5"/>
  <c r="G136" i="5"/>
  <c r="D136" i="5"/>
  <c r="G134" i="5"/>
  <c r="D134" i="5"/>
  <c r="G133" i="5"/>
  <c r="D133" i="5"/>
  <c r="G132" i="5"/>
  <c r="D132" i="5"/>
  <c r="G131" i="5"/>
  <c r="D131" i="5"/>
  <c r="G130" i="5"/>
  <c r="D130" i="5"/>
  <c r="G129" i="5"/>
  <c r="D129" i="5"/>
  <c r="G126" i="5"/>
  <c r="D126" i="5"/>
  <c r="G125" i="5"/>
  <c r="D125" i="5"/>
  <c r="G124" i="5"/>
  <c r="D124" i="5"/>
  <c r="G123" i="5"/>
  <c r="D123" i="5"/>
  <c r="G122" i="5"/>
  <c r="D122" i="5"/>
  <c r="G121" i="5"/>
  <c r="D121" i="5"/>
  <c r="G120" i="5"/>
  <c r="D120" i="5"/>
  <c r="D99" i="5"/>
  <c r="G99" i="5"/>
  <c r="D100" i="5"/>
  <c r="G100" i="5"/>
  <c r="D101" i="5"/>
  <c r="G101" i="5"/>
  <c r="D102" i="5"/>
  <c r="G102" i="5"/>
  <c r="D103" i="5"/>
  <c r="G103" i="5"/>
  <c r="D104" i="5"/>
  <c r="G104" i="5"/>
  <c r="D105" i="5"/>
  <c r="G105" i="5"/>
  <c r="D106" i="5"/>
  <c r="G106" i="5"/>
  <c r="D107" i="5"/>
  <c r="G107" i="5"/>
  <c r="D108" i="5"/>
  <c r="G108" i="5"/>
  <c r="D109" i="5"/>
  <c r="G109" i="5"/>
  <c r="D110" i="5"/>
  <c r="G110" i="5"/>
  <c r="D111" i="5"/>
  <c r="G111" i="5"/>
  <c r="D112" i="5"/>
  <c r="G112" i="5"/>
  <c r="D113" i="5"/>
  <c r="G113" i="5"/>
  <c r="D114" i="5"/>
  <c r="G114" i="5"/>
  <c r="G117" i="5"/>
  <c r="D117" i="5"/>
  <c r="G116" i="5"/>
  <c r="D116" i="5"/>
  <c r="G115" i="5"/>
  <c r="D115" i="5"/>
  <c r="G98" i="5"/>
  <c r="D98" i="5"/>
  <c r="D60" i="5"/>
  <c r="G60" i="5"/>
  <c r="D61" i="5"/>
  <c r="G61" i="5"/>
  <c r="D62" i="5"/>
  <c r="G62" i="5"/>
  <c r="D63" i="5"/>
  <c r="G63" i="5"/>
  <c r="D64" i="5"/>
  <c r="G64" i="5"/>
  <c r="D65" i="5"/>
  <c r="G65" i="5"/>
  <c r="D66" i="5"/>
  <c r="G66" i="5"/>
  <c r="D67" i="5"/>
  <c r="G67" i="5"/>
  <c r="D68" i="5"/>
  <c r="G68" i="5"/>
  <c r="D82" i="5"/>
  <c r="G82" i="5"/>
  <c r="D83" i="5"/>
  <c r="G83" i="5"/>
  <c r="D84" i="5"/>
  <c r="G84" i="5"/>
  <c r="D85" i="5"/>
  <c r="G85" i="5"/>
  <c r="D86" i="5"/>
  <c r="G86" i="5"/>
  <c r="D87" i="5"/>
  <c r="G87" i="5"/>
  <c r="D88" i="5"/>
  <c r="G88" i="5"/>
  <c r="D89" i="5"/>
  <c r="G89" i="5"/>
  <c r="D90" i="5"/>
  <c r="G90" i="5"/>
  <c r="D91" i="5"/>
  <c r="G91" i="5"/>
  <c r="D92" i="5"/>
  <c r="G92" i="5"/>
  <c r="D93" i="5"/>
  <c r="G93" i="5"/>
  <c r="D94" i="5"/>
  <c r="G94" i="5"/>
  <c r="D95" i="5"/>
  <c r="G95" i="5"/>
  <c r="D31" i="5"/>
  <c r="G31" i="5"/>
  <c r="G69" i="5"/>
  <c r="G70" i="5"/>
  <c r="G71" i="5"/>
  <c r="G72" i="5"/>
  <c r="G73" i="5"/>
  <c r="G74" i="5"/>
  <c r="G75" i="5"/>
  <c r="D69" i="5"/>
  <c r="D70" i="5"/>
  <c r="D71" i="5"/>
  <c r="D72" i="5"/>
  <c r="D73" i="5"/>
  <c r="D74" i="5"/>
  <c r="D75" i="5"/>
  <c r="G76" i="5"/>
  <c r="D76" i="5"/>
  <c r="G59" i="5"/>
  <c r="D59" i="5"/>
  <c r="G58" i="5"/>
  <c r="D58" i="5"/>
  <c r="G57" i="5"/>
  <c r="D57" i="5"/>
  <c r="G56" i="5"/>
  <c r="D56" i="5"/>
  <c r="G55" i="5"/>
  <c r="D55" i="5"/>
  <c r="G54" i="5"/>
  <c r="D54" i="5"/>
  <c r="G53" i="5"/>
  <c r="D53" i="5"/>
  <c r="G52" i="5"/>
  <c r="D52" i="5"/>
  <c r="G81" i="5"/>
  <c r="D81" i="5"/>
  <c r="G80" i="5"/>
  <c r="D80" i="5"/>
  <c r="G79" i="5"/>
  <c r="D79" i="5"/>
  <c r="D39" i="5"/>
  <c r="G39" i="5"/>
  <c r="D40" i="5"/>
  <c r="G40" i="5"/>
  <c r="G41" i="5"/>
  <c r="D41" i="5"/>
  <c r="G38" i="5"/>
  <c r="D38" i="5"/>
  <c r="G37" i="5"/>
  <c r="D37" i="5"/>
  <c r="G36" i="5"/>
  <c r="D36" i="5"/>
  <c r="G33" i="5"/>
  <c r="D33" i="5"/>
  <c r="G30" i="5"/>
  <c r="D30" i="5"/>
  <c r="G29" i="5"/>
  <c r="D29" i="5"/>
  <c r="G28" i="5"/>
  <c r="D28" i="5"/>
  <c r="G27" i="5"/>
  <c r="D27" i="5"/>
  <c r="G26" i="5"/>
  <c r="D26" i="5"/>
  <c r="D20" i="5"/>
  <c r="G20" i="5"/>
  <c r="D21" i="5"/>
  <c r="G21" i="5"/>
  <c r="G23" i="5"/>
  <c r="D23" i="5"/>
  <c r="G19" i="5"/>
  <c r="D19" i="5"/>
  <c r="G18" i="5"/>
  <c r="D18" i="5"/>
  <c r="G15" i="5"/>
  <c r="D15" i="5"/>
  <c r="G14" i="5"/>
  <c r="D14" i="5"/>
  <c r="G13" i="5"/>
  <c r="D13" i="5"/>
  <c r="G12" i="5"/>
  <c r="D12" i="5"/>
  <c r="G11" i="5"/>
  <c r="D11" i="5"/>
  <c r="G10" i="5"/>
  <c r="D10" i="5"/>
  <c r="D24" i="5" l="1"/>
  <c r="D220" i="5"/>
  <c r="D193" i="5"/>
  <c r="G220" i="5"/>
  <c r="G127" i="5"/>
  <c r="D203" i="5"/>
  <c r="G193" i="5"/>
  <c r="G203" i="5"/>
  <c r="D127" i="5"/>
  <c r="D137" i="5"/>
  <c r="G137" i="5"/>
  <c r="D96" i="5"/>
  <c r="G34" i="5"/>
  <c r="D180" i="5"/>
  <c r="G180" i="5"/>
  <c r="G155" i="5"/>
  <c r="D155" i="5"/>
  <c r="D77" i="5"/>
  <c r="D118" i="5"/>
  <c r="G24" i="5"/>
  <c r="D34" i="5"/>
  <c r="D42" i="5"/>
  <c r="G118" i="5"/>
  <c r="G96" i="5"/>
  <c r="G77" i="5"/>
  <c r="G42" i="5"/>
  <c r="D16" i="5"/>
  <c r="G16" i="5"/>
  <c r="H228" i="5" l="1"/>
  <c r="G44" i="5"/>
  <c r="H227" i="5" s="1"/>
  <c r="D44" i="5"/>
  <c r="G227" i="5" s="1"/>
  <c r="G228" i="5"/>
  <c r="H229" i="5" l="1"/>
  <c r="G229" i="5"/>
</calcChain>
</file>

<file path=xl/sharedStrings.xml><?xml version="1.0" encoding="utf-8"?>
<sst xmlns="http://schemas.openxmlformats.org/spreadsheetml/2006/main" count="293" uniqueCount="182">
  <si>
    <t>Стандарт</t>
  </si>
  <si>
    <t>Сумарно:</t>
  </si>
  <si>
    <t>Дизайнер</t>
  </si>
  <si>
    <t>Wi-Fi</t>
  </si>
  <si>
    <t>Вода</t>
  </si>
  <si>
    <t>Кулер для води</t>
  </si>
  <si>
    <t>Термопот</t>
  </si>
  <si>
    <t>Фуршет</t>
  </si>
  <si>
    <t xml:space="preserve">Корк-fee </t>
  </si>
  <si>
    <t>Декор</t>
  </si>
  <si>
    <t>Фотозона</t>
  </si>
  <si>
    <t>Наклейки</t>
  </si>
  <si>
    <t>Футболки</t>
  </si>
  <si>
    <t xml:space="preserve">Промо-ролик </t>
  </si>
  <si>
    <t>E-mail маркетинг</t>
  </si>
  <si>
    <t>Сайт</t>
  </si>
  <si>
    <t>Домен</t>
  </si>
  <si>
    <t>Хостинг</t>
  </si>
  <si>
    <t>Early Bird</t>
  </si>
  <si>
    <t>Эконом</t>
  </si>
  <si>
    <t>Премиум</t>
  </si>
  <si>
    <t>Билеты</t>
  </si>
  <si>
    <t>Количество</t>
  </si>
  <si>
    <t>Цена</t>
  </si>
  <si>
    <t>Сумма</t>
  </si>
  <si>
    <t>Комментарий</t>
  </si>
  <si>
    <t>Суммарный доход от продажи билетов</t>
  </si>
  <si>
    <t>Спонсоры</t>
  </si>
  <si>
    <t>Генеральный</t>
  </si>
  <si>
    <t>Голд спонсор</t>
  </si>
  <si>
    <t>Платинум спонсор</t>
  </si>
  <si>
    <t>Спонсор</t>
  </si>
  <si>
    <t>Суммарный доход от спонсоров</t>
  </si>
  <si>
    <t>Продажа книг</t>
  </si>
  <si>
    <t>Фудкорт еда</t>
  </si>
  <si>
    <t>Фудкорт напитки</t>
  </si>
  <si>
    <t>Суммарный доход от продажи стендов</t>
  </si>
  <si>
    <t>Выставочная зона</t>
  </si>
  <si>
    <t>Брендирование сумок</t>
  </si>
  <si>
    <t>Брендирование шнурков для бейджей</t>
  </si>
  <si>
    <t>Брендирование лаундж зоны</t>
  </si>
  <si>
    <t>Размещение раздаточных материалов в сумки участников</t>
  </si>
  <si>
    <t>Другие доходы</t>
  </si>
  <si>
    <t>Суммарно другие доходы</t>
  </si>
  <si>
    <t>SMM менеджер</t>
  </si>
  <si>
    <t>Координатор спикеров/спонсоров</t>
  </si>
  <si>
    <t>Координатор участников</t>
  </si>
  <si>
    <t>Фотограф</t>
  </si>
  <si>
    <t>Видеоператор</t>
  </si>
  <si>
    <t>Охрана</t>
  </si>
  <si>
    <t>Команда</t>
  </si>
  <si>
    <t>Аренда локации</t>
  </si>
  <si>
    <t>Доплата за ранний/поздний доступ на локацию</t>
  </si>
  <si>
    <t>Парковка</t>
  </si>
  <si>
    <t>Дополнительные помещения</t>
  </si>
  <si>
    <t>Экран</t>
  </si>
  <si>
    <t>Проэктор</t>
  </si>
  <si>
    <t>Микрофоны</t>
  </si>
  <si>
    <t>Столы</t>
  </si>
  <si>
    <t>Стулья</t>
  </si>
  <si>
    <t>Трибуна</t>
  </si>
  <si>
    <t>Флип-чарт</t>
  </si>
  <si>
    <t>Кликер</t>
  </si>
  <si>
    <t>Звукотехник</t>
  </si>
  <si>
    <t>Светотехник</t>
  </si>
  <si>
    <t>Клининг</t>
  </si>
  <si>
    <t>Гардероб</t>
  </si>
  <si>
    <t>Суммарные расходы на локацию</t>
  </si>
  <si>
    <t>Мобильная связь</t>
  </si>
  <si>
    <t>Проживание</t>
  </si>
  <si>
    <t>Питание</t>
  </si>
  <si>
    <t>Аренда рабочего места</t>
  </si>
  <si>
    <t>Брендированная оджеда</t>
  </si>
  <si>
    <t>Футболки для волонтеров</t>
  </si>
  <si>
    <t>Сувениры для волонтеров</t>
  </si>
  <si>
    <t>Локация</t>
  </si>
  <si>
    <t>Звук</t>
  </si>
  <si>
    <t>Сцена</t>
  </si>
  <si>
    <t>Удлиннители</t>
  </si>
  <si>
    <t>Переходники</t>
  </si>
  <si>
    <t>Траспортные расходы</t>
  </si>
  <si>
    <t>Кейтеринг</t>
  </si>
  <si>
    <t>Кофе</t>
  </si>
  <si>
    <t>Обед</t>
  </si>
  <si>
    <t>Утренний кофе-брейк</t>
  </si>
  <si>
    <t>Кофе-брейк 1</t>
  </si>
  <si>
    <t>Кофе-брейк 2</t>
  </si>
  <si>
    <t>Кофе-машина</t>
  </si>
  <si>
    <t>Чай</t>
  </si>
  <si>
    <t>Печенье</t>
  </si>
  <si>
    <t>Конфеты</t>
  </si>
  <si>
    <t>Посуда</t>
  </si>
  <si>
    <t>Здоба</t>
  </si>
  <si>
    <t>Алкогольные напитки</t>
  </si>
  <si>
    <t>Другие напитки</t>
  </si>
  <si>
    <t>Суммарные затраты на кейтеринг</t>
  </si>
  <si>
    <t>Баннера</t>
  </si>
  <si>
    <t>Шарики воздушные</t>
  </si>
  <si>
    <t>Цветы</t>
  </si>
  <si>
    <t>Текстиль</t>
  </si>
  <si>
    <t>Суммарные затраты на декор</t>
  </si>
  <si>
    <t>Дизайн сайта</t>
  </si>
  <si>
    <t>Верстка сайта</t>
  </si>
  <si>
    <t>Платная тема</t>
  </si>
  <si>
    <t>Платные плагины</t>
  </si>
  <si>
    <t>Суммарные затраты на сайт</t>
  </si>
  <si>
    <t>Реклама</t>
  </si>
  <si>
    <t>Услуги по настройке рекламы</t>
  </si>
  <si>
    <t>Реклама в Facebook</t>
  </si>
  <si>
    <t>Реклама в Adwords</t>
  </si>
  <si>
    <t>Рекламные посты в СМИ</t>
  </si>
  <si>
    <t>Разработка рекламных креативов</t>
  </si>
  <si>
    <t>Публикации в соцсетях</t>
  </si>
  <si>
    <t>Работа с блогерами</t>
  </si>
  <si>
    <t>Публикации на форумах и тематических площадках</t>
  </si>
  <si>
    <t>Промоакции</t>
  </si>
  <si>
    <t>Наружная реклама</t>
  </si>
  <si>
    <t>Реклама на радио</t>
  </si>
  <si>
    <t>Реклама ТВ</t>
  </si>
  <si>
    <t>Суммарные затраты на рекламу</t>
  </si>
  <si>
    <t>Программа</t>
  </si>
  <si>
    <t>Блокнот</t>
  </si>
  <si>
    <t>Ручка</t>
  </si>
  <si>
    <t>Дипломы (рамки)</t>
  </si>
  <si>
    <t>Сувенирка</t>
  </si>
  <si>
    <t>Пресс-волл</t>
  </si>
  <si>
    <t>Ролл-апы</t>
  </si>
  <si>
    <t>Сумки для раздатки</t>
  </si>
  <si>
    <t>Изготовление стендов</t>
  </si>
  <si>
    <t>Суммарные затраты на стенды</t>
  </si>
  <si>
    <t>Суммарные затраты на раздатку</t>
  </si>
  <si>
    <t>Генеральный спонсор</t>
  </si>
  <si>
    <t>Доставка</t>
  </si>
  <si>
    <t>Монтаж/демонтаж</t>
  </si>
  <si>
    <t>Гонорар спикера</t>
  </si>
  <si>
    <t>Транспортные расходы спикеров</t>
  </si>
  <si>
    <t>Проживание спикеров</t>
  </si>
  <si>
    <t>Питание спикеров</t>
  </si>
  <si>
    <t>Подарки</t>
  </si>
  <si>
    <t>Раздаточные материалы</t>
  </si>
  <si>
    <t>Спикеры и гости</t>
  </si>
  <si>
    <t>Суммарные затраты на спикеров</t>
  </si>
  <si>
    <t>Комиссия RegToEVENT</t>
  </si>
  <si>
    <t>Комиссии платежных систем</t>
  </si>
  <si>
    <t>Налог ЕСВ</t>
  </si>
  <si>
    <t>Единый налог</t>
  </si>
  <si>
    <t>Военный сбор</t>
  </si>
  <si>
    <t>НДС</t>
  </si>
  <si>
    <t>Снятие наличных</t>
  </si>
  <si>
    <t>Другие налоги</t>
  </si>
  <si>
    <t>Аренда офиса</t>
  </si>
  <si>
    <t>Расходные материалы офиса</t>
  </si>
  <si>
    <t>Непредвиденные расходы</t>
  </si>
  <si>
    <t>Админ затраты</t>
  </si>
  <si>
    <t>Суммарные админ затраты</t>
  </si>
  <si>
    <t>ЗАТРАТЫ</t>
  </si>
  <si>
    <t>Планируемые</t>
  </si>
  <si>
    <t>Фактические</t>
  </si>
  <si>
    <t>ДОХОДЫ</t>
  </si>
  <si>
    <t>Событие</t>
  </si>
  <si>
    <t>Количество участников</t>
  </si>
  <si>
    <t>Количество спикеров</t>
  </si>
  <si>
    <t>Дата и локация</t>
  </si>
  <si>
    <t>СУММАРНЫЕ ДОХОДЫ</t>
  </si>
  <si>
    <t>СУММАРНЫЕ ЗАТРАТЫ</t>
  </si>
  <si>
    <t>Финансовый результат</t>
  </si>
  <si>
    <t>Суммарные затраты на команду</t>
  </si>
  <si>
    <t>Зона регистрации</t>
  </si>
  <si>
    <t>Сheck-in RegToEVENT</t>
  </si>
  <si>
    <t>Стойка регистрации</t>
  </si>
  <si>
    <t>Бейджи</t>
  </si>
  <si>
    <t>Шнурки для бейджей</t>
  </si>
  <si>
    <t>Бейдж силиконовый (опционально)</t>
  </si>
  <si>
    <t>Контрольные браслеты</t>
  </si>
  <si>
    <t>Персонал</t>
  </si>
  <si>
    <t>Сувенирно-раздаточная продукция</t>
  </si>
  <si>
    <t>Суммарные затраты на регистрацию</t>
  </si>
  <si>
    <t>Стенд  - 2 кв м</t>
  </si>
  <si>
    <t>Стенд - 4 кв м</t>
  </si>
  <si>
    <t>Стенд - 6 кв м</t>
  </si>
  <si>
    <t>Ивент менеджеры</t>
  </si>
  <si>
    <t>Стенд - 2 кв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</si>
</sst>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.00[$грн]"/>
  </numFmts>
  <fonts count="10" x14ac:knownFonts="1">
    <font>
      <sz val="10"/>
      <color rgb="FF000000"/>
      <name val="Arial"/>
    </font>
    <font>
      <b/>
      <sz val="10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sz val="1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b/>
      <sz val="18"/>
      <color theme="1"/>
      <name val="Arial"/>
      <family val="2"/>
      <charset val="204"/>
      <scheme val="minor"/>
    </font>
    <font>
      <b/>
      <sz val="14"/>
      <color theme="1"/>
      <name val="Arial"/>
      <family val="2"/>
      <charset val="204"/>
      <scheme val="minor"/>
    </font>
    <font>
      <sz val="14"/>
      <color theme="1"/>
      <name val="Arial"/>
      <family val="2"/>
      <charset val="204"/>
      <scheme val="minor"/>
    </font>
    <font>
      <sz val="18"/>
      <name val="Arial"/>
      <family val="2"/>
      <charset val="204"/>
      <scheme val="minor"/>
    </font>
    <font>
      <sz val="14"/>
      <color rgb="FF000000"/>
      <name val="Arial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FCE5CD"/>
        <bgColor rgb="FFFCE5CD"/>
      </patternFill>
    </fill>
    <fill>
      <patternFill patternType="solid">
        <fgColor rgb="FFA4C2F4"/>
        <bgColor rgb="FFA4C2F4"/>
      </patternFill>
    </fill>
    <fill>
      <patternFill patternType="solid">
        <fgColor theme="5" tint="0.59999389629810485"/>
        <bgColor rgb="FFFFE599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D966"/>
      </patternFill>
    </fill>
    <fill>
      <patternFill patternType="solid">
        <fgColor rgb="FF00FF00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 applyFont="1" applyAlignment="1"/>
    <xf numFmtId="0" fontId="1" fillId="0" borderId="1" xfId="0" applyFont="1" applyBorder="1" applyAlignment="1">
      <alignment vertical="distributed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>
      <alignment vertical="distributed" wrapText="1"/>
    </xf>
    <xf numFmtId="0" fontId="1" fillId="5" borderId="9" xfId="0" applyFont="1" applyFill="1" applyBorder="1" applyAlignment="1">
      <alignment vertical="distributed" wrapText="1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2" fillId="0" borderId="12" xfId="0" applyFont="1" applyBorder="1" applyAlignment="1">
      <alignment vertical="distributed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4" borderId="18" xfId="0" applyFont="1" applyFill="1" applyBorder="1" applyAlignment="1">
      <alignment vertical="distributed" wrapText="1"/>
    </xf>
    <xf numFmtId="0" fontId="1" fillId="4" borderId="19" xfId="0" applyFont="1" applyFill="1" applyBorder="1" applyAlignment="1">
      <alignment horizontal="center"/>
    </xf>
    <xf numFmtId="164" fontId="1" fillId="4" borderId="19" xfId="0" applyNumberFormat="1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2" fillId="0" borderId="21" xfId="0" applyFont="1" applyBorder="1" applyAlignment="1">
      <alignment vertical="distributed" wrapText="1"/>
    </xf>
    <xf numFmtId="0" fontId="2" fillId="0" borderId="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1" fillId="4" borderId="23" xfId="0" applyFont="1" applyFill="1" applyBorder="1" applyAlignment="1">
      <alignment vertical="distributed" wrapText="1"/>
    </xf>
    <xf numFmtId="0" fontId="1" fillId="4" borderId="24" xfId="0" applyFont="1" applyFill="1" applyBorder="1" applyAlignment="1">
      <alignment horizontal="center"/>
    </xf>
    <xf numFmtId="164" fontId="1" fillId="4" borderId="24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0" borderId="15" xfId="0" applyFont="1" applyBorder="1" applyAlignment="1">
      <alignment vertical="distributed" wrapText="1"/>
    </xf>
    <xf numFmtId="0" fontId="2" fillId="0" borderId="16" xfId="0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23" xfId="0" applyFont="1" applyFill="1" applyBorder="1" applyAlignment="1">
      <alignment vertical="distributed" wrapText="1"/>
    </xf>
    <xf numFmtId="0" fontId="1" fillId="0" borderId="24" xfId="0" applyFont="1" applyFill="1" applyBorder="1" applyAlignment="1">
      <alignment horizontal="center"/>
    </xf>
    <xf numFmtId="164" fontId="1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4" fillId="0" borderId="0" xfId="0" applyFont="1" applyAlignment="1">
      <alignment vertical="distributed"/>
    </xf>
    <xf numFmtId="0" fontId="1" fillId="7" borderId="23" xfId="0" applyFont="1" applyFill="1" applyBorder="1" applyAlignment="1">
      <alignment vertical="distributed" wrapText="1"/>
    </xf>
    <xf numFmtId="0" fontId="1" fillId="7" borderId="24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8" borderId="23" xfId="0" applyFont="1" applyFill="1" applyBorder="1" applyAlignment="1">
      <alignment horizontal="center"/>
    </xf>
    <xf numFmtId="0" fontId="1" fillId="8" borderId="24" xfId="0" applyFont="1" applyFill="1" applyBorder="1" applyAlignment="1">
      <alignment horizontal="center"/>
    </xf>
    <xf numFmtId="0" fontId="1" fillId="8" borderId="27" xfId="0" applyFont="1" applyFill="1" applyBorder="1" applyAlignment="1">
      <alignment horizontal="center"/>
    </xf>
    <xf numFmtId="0" fontId="4" fillId="0" borderId="43" xfId="0" applyFont="1" applyBorder="1" applyAlignment="1">
      <alignment vertical="distributed" wrapText="1"/>
    </xf>
    <xf numFmtId="0" fontId="2" fillId="0" borderId="3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164" fontId="2" fillId="0" borderId="29" xfId="0" applyNumberFormat="1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64" fontId="2" fillId="0" borderId="28" xfId="0" applyNumberFormat="1" applyFont="1" applyBorder="1" applyAlignment="1">
      <alignment horizontal="center"/>
    </xf>
    <xf numFmtId="0" fontId="2" fillId="0" borderId="41" xfId="0" applyFont="1" applyBorder="1" applyAlignment="1">
      <alignment vertical="distributed" wrapText="1"/>
    </xf>
    <xf numFmtId="0" fontId="2" fillId="0" borderId="3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1" xfId="0" applyFont="1" applyFill="1" applyBorder="1" applyAlignment="1">
      <alignment vertical="distributed" wrapText="1"/>
    </xf>
    <xf numFmtId="0" fontId="4" fillId="0" borderId="41" xfId="0" applyFont="1" applyBorder="1" applyAlignment="1">
      <alignment vertical="distributed" wrapText="1"/>
    </xf>
    <xf numFmtId="0" fontId="1" fillId="9" borderId="41" xfId="0" applyFont="1" applyFill="1" applyBorder="1" applyAlignment="1">
      <alignment vertical="distributed"/>
    </xf>
    <xf numFmtId="0" fontId="2" fillId="9" borderId="31" xfId="0" applyFont="1" applyFill="1" applyBorder="1" applyAlignment="1">
      <alignment horizontal="center"/>
    </xf>
    <xf numFmtId="164" fontId="1" fillId="9" borderId="31" xfId="0" applyNumberFormat="1" applyFont="1" applyFill="1" applyBorder="1" applyAlignment="1">
      <alignment horizontal="center"/>
    </xf>
    <xf numFmtId="0" fontId="2" fillId="9" borderId="32" xfId="0" applyFont="1" applyFill="1" applyBorder="1" applyAlignment="1">
      <alignment horizontal="center"/>
    </xf>
    <xf numFmtId="164" fontId="1" fillId="9" borderId="27" xfId="0" applyNumberFormat="1" applyFont="1" applyFill="1" applyBorder="1" applyAlignment="1">
      <alignment horizontal="center"/>
    </xf>
    <xf numFmtId="0" fontId="1" fillId="7" borderId="41" xfId="0" applyFont="1" applyFill="1" applyBorder="1" applyAlignment="1">
      <alignment vertical="distributed" wrapText="1"/>
    </xf>
    <xf numFmtId="0" fontId="1" fillId="7" borderId="42" xfId="0" applyFont="1" applyFill="1" applyBorder="1" applyAlignment="1">
      <alignment horizontal="center"/>
    </xf>
    <xf numFmtId="0" fontId="4" fillId="0" borderId="5" xfId="0" applyFont="1" applyFill="1" applyBorder="1" applyAlignment="1">
      <alignment vertical="distributed" wrapText="1"/>
    </xf>
    <xf numFmtId="0" fontId="4" fillId="0" borderId="1" xfId="0" applyFont="1" applyBorder="1" applyAlignment="1">
      <alignment vertical="distributed" wrapText="1"/>
    </xf>
    <xf numFmtId="0" fontId="4" fillId="0" borderId="4" xfId="0" applyFont="1" applyBorder="1" applyAlignment="1">
      <alignment vertical="distributed" wrapText="1"/>
    </xf>
    <xf numFmtId="0" fontId="2" fillId="0" borderId="4" xfId="0" applyFont="1" applyBorder="1" applyAlignment="1">
      <alignment vertical="distributed" wrapText="1"/>
    </xf>
    <xf numFmtId="0" fontId="1" fillId="9" borderId="26" xfId="0" applyFont="1" applyFill="1" applyBorder="1" applyAlignment="1">
      <alignment vertical="distributed"/>
    </xf>
    <xf numFmtId="0" fontId="2" fillId="0" borderId="33" xfId="0" applyFont="1" applyBorder="1" applyAlignment="1">
      <alignment horizontal="center"/>
    </xf>
    <xf numFmtId="0" fontId="2" fillId="0" borderId="28" xfId="0" applyFont="1" applyBorder="1" applyAlignment="1">
      <alignment vertical="distributed"/>
    </xf>
    <xf numFmtId="0" fontId="4" fillId="0" borderId="28" xfId="0" applyFont="1" applyBorder="1" applyAlignment="1">
      <alignment vertical="distributed" wrapText="1"/>
    </xf>
    <xf numFmtId="0" fontId="4" fillId="0" borderId="1" xfId="0" applyFont="1" applyBorder="1" applyAlignment="1">
      <alignment vertical="distributed"/>
    </xf>
    <xf numFmtId="0" fontId="2" fillId="0" borderId="1" xfId="0" applyFont="1" applyBorder="1" applyAlignment="1">
      <alignment vertical="distributed"/>
    </xf>
    <xf numFmtId="0" fontId="2" fillId="0" borderId="35" xfId="0" applyFont="1" applyFill="1" applyBorder="1" applyAlignment="1">
      <alignment vertical="distributed"/>
    </xf>
    <xf numFmtId="0" fontId="2" fillId="0" borderId="35" xfId="0" applyFont="1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distributed"/>
    </xf>
    <xf numFmtId="0" fontId="1" fillId="7" borderId="24" xfId="0" applyFont="1" applyFill="1" applyBorder="1" applyAlignment="1">
      <alignment horizontal="left" vertical="distributed"/>
    </xf>
    <xf numFmtId="0" fontId="4" fillId="0" borderId="28" xfId="0" applyFont="1" applyBorder="1" applyAlignment="1">
      <alignment vertical="distributed"/>
    </xf>
    <xf numFmtId="0" fontId="2" fillId="0" borderId="1" xfId="0" applyFont="1" applyBorder="1" applyAlignment="1">
      <alignment vertical="distributed" wrapText="1"/>
    </xf>
    <xf numFmtId="0" fontId="2" fillId="0" borderId="5" xfId="0" applyFont="1" applyFill="1" applyBorder="1" applyAlignment="1">
      <alignment vertical="distributed"/>
    </xf>
    <xf numFmtId="0" fontId="4" fillId="11" borderId="0" xfId="0" applyFont="1" applyFill="1" applyAlignment="1"/>
    <xf numFmtId="164" fontId="1" fillId="12" borderId="0" xfId="0" applyNumberFormat="1" applyFont="1" applyFill="1"/>
    <xf numFmtId="164" fontId="1" fillId="10" borderId="0" xfId="0" applyNumberFormat="1" applyFont="1" applyFill="1"/>
    <xf numFmtId="0" fontId="2" fillId="0" borderId="0" xfId="0" applyFont="1" applyAlignment="1">
      <alignment wrapText="1"/>
    </xf>
    <xf numFmtId="0" fontId="2" fillId="0" borderId="34" xfId="0" applyFont="1" applyBorder="1"/>
    <xf numFmtId="0" fontId="2" fillId="0" borderId="35" xfId="0" applyFont="1" applyBorder="1"/>
    <xf numFmtId="0" fontId="2" fillId="0" borderId="11" xfId="0" applyFont="1" applyBorder="1"/>
    <xf numFmtId="0" fontId="2" fillId="0" borderId="36" xfId="0" applyFont="1" applyBorder="1"/>
    <xf numFmtId="0" fontId="1" fillId="3" borderId="1" xfId="0" applyFont="1" applyFill="1" applyBorder="1" applyAlignment="1"/>
    <xf numFmtId="0" fontId="1" fillId="4" borderId="1" xfId="0" applyFont="1" applyFill="1" applyBorder="1" applyAlignment="1"/>
    <xf numFmtId="0" fontId="2" fillId="0" borderId="40" xfId="0" applyFont="1" applyBorder="1"/>
    <xf numFmtId="0" fontId="6" fillId="2" borderId="2" xfId="0" applyFont="1" applyFill="1" applyBorder="1" applyAlignment="1"/>
    <xf numFmtId="0" fontId="4" fillId="13" borderId="0" xfId="0" applyFont="1" applyFill="1" applyAlignment="1">
      <alignment horizontal="center"/>
    </xf>
    <xf numFmtId="164" fontId="2" fillId="0" borderId="1" xfId="0" applyNumberFormat="1" applyFont="1" applyBorder="1"/>
    <xf numFmtId="0" fontId="6" fillId="10" borderId="29" xfId="0" applyFont="1" applyFill="1" applyBorder="1" applyAlignment="1"/>
    <xf numFmtId="0" fontId="4" fillId="11" borderId="0" xfId="0" applyFont="1" applyFill="1" applyAlignment="1">
      <alignment horizontal="center"/>
    </xf>
    <xf numFmtId="0" fontId="6" fillId="0" borderId="38" xfId="0" applyFont="1" applyBorder="1" applyAlignment="1">
      <alignment horizontal="left"/>
    </xf>
    <xf numFmtId="0" fontId="4" fillId="0" borderId="44" xfId="0" applyFont="1" applyBorder="1" applyAlignment="1">
      <alignment horizontal="center"/>
    </xf>
    <xf numFmtId="164" fontId="2" fillId="0" borderId="16" xfId="0" applyNumberFormat="1" applyFont="1" applyBorder="1"/>
    <xf numFmtId="0" fontId="2" fillId="0" borderId="33" xfId="0" applyFont="1" applyBorder="1"/>
    <xf numFmtId="0" fontId="1" fillId="2" borderId="23" xfId="0" applyFont="1" applyFill="1" applyBorder="1" applyAlignment="1">
      <alignment vertical="distributed" wrapText="1"/>
    </xf>
    <xf numFmtId="0" fontId="2" fillId="2" borderId="24" xfId="0" applyFont="1" applyFill="1" applyBorder="1" applyAlignment="1">
      <alignment horizontal="center"/>
    </xf>
    <xf numFmtId="164" fontId="1" fillId="2" borderId="24" xfId="0" applyNumberFormat="1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7" fillId="0" borderId="36" xfId="0" applyFont="1" applyBorder="1"/>
    <xf numFmtId="0" fontId="9" fillId="0" borderId="0" xfId="0" applyFont="1" applyAlignment="1"/>
    <xf numFmtId="0" fontId="7" fillId="2" borderId="3" xfId="0" applyFont="1" applyFill="1" applyBorder="1"/>
    <xf numFmtId="0" fontId="7" fillId="10" borderId="37" xfId="0" applyFont="1" applyFill="1" applyBorder="1"/>
    <xf numFmtId="0" fontId="7" fillId="0" borderId="39" xfId="0" applyFont="1" applyBorder="1"/>
    <xf numFmtId="0" fontId="7" fillId="0" borderId="39" xfId="0" applyFont="1" applyBorder="1" applyAlignment="1">
      <alignment horizontal="right"/>
    </xf>
    <xf numFmtId="0" fontId="1" fillId="4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6" borderId="4" xfId="0" applyFont="1" applyFill="1" applyBorder="1" applyAlignment="1">
      <alignment vertical="distributed" wrapText="1"/>
    </xf>
    <xf numFmtId="0" fontId="8" fillId="0" borderId="5" xfId="0" applyFont="1" applyBorder="1" applyAlignment="1">
      <alignment vertical="distributed"/>
    </xf>
    <xf numFmtId="0" fontId="1" fillId="3" borderId="6" xfId="0" applyFont="1" applyFill="1" applyBorder="1" applyAlignment="1">
      <alignment horizontal="center"/>
    </xf>
    <xf numFmtId="0" fontId="5" fillId="10" borderId="0" xfId="0" applyFont="1" applyFill="1" applyAlignment="1">
      <alignment horizontal="left" wrapText="1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4" xfId="0" applyFont="1" applyFill="1" applyBorder="1" applyAlignment="1">
      <alignment vertical="distributed" wrapText="1"/>
    </xf>
  </cellXfs>
  <cellStyles count="1">
    <cellStyle name="Обычный" xfId="0" builtinId="0"/>
  </cellStyles>
  <dxfs count="3">
    <dxf>
      <fill>
        <patternFill patternType="solid">
          <fgColor rgb="FFFFFFFF"/>
          <bgColor rgb="FFFF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0"/>
  <sheetViews>
    <sheetView tabSelected="1" topLeftCell="A210" zoomScale="115" zoomScaleNormal="115" workbookViewId="0">
      <selection activeCell="A190" sqref="A190"/>
    </sheetView>
  </sheetViews>
  <sheetFormatPr defaultRowHeight="13.2" x14ac:dyDescent="0.25"/>
  <cols>
    <col min="1" max="1" width="26.88671875" style="33" customWidth="1"/>
    <col min="2" max="2" width="12.77734375" style="2" customWidth="1"/>
    <col min="3" max="3" width="8.88671875" style="2"/>
    <col min="4" max="4" width="12.109375" style="2" customWidth="1"/>
    <col min="5" max="5" width="12.77734375" style="2" customWidth="1"/>
    <col min="6" max="6" width="8.88671875" style="2"/>
    <col min="7" max="7" width="14.33203125" style="2" customWidth="1"/>
    <col min="8" max="8" width="15" style="2" customWidth="1"/>
    <col min="9" max="9" width="8.88671875" style="3"/>
  </cols>
  <sheetData>
    <row r="1" spans="1:8" ht="22.8" customHeight="1" x14ac:dyDescent="0.25">
      <c r="A1" s="1" t="s">
        <v>159</v>
      </c>
      <c r="B1" s="116"/>
      <c r="C1" s="117"/>
    </row>
    <row r="2" spans="1:8" ht="21" customHeight="1" x14ac:dyDescent="0.25">
      <c r="A2" s="1" t="s">
        <v>160</v>
      </c>
      <c r="B2" s="116"/>
      <c r="C2" s="117"/>
    </row>
    <row r="3" spans="1:8" ht="19.8" customHeight="1" x14ac:dyDescent="0.25">
      <c r="A3" s="1" t="s">
        <v>161</v>
      </c>
      <c r="B3" s="116"/>
      <c r="C3" s="117"/>
    </row>
    <row r="4" spans="1:8" ht="20.399999999999999" customHeight="1" x14ac:dyDescent="0.25">
      <c r="A4" s="1" t="s">
        <v>162</v>
      </c>
      <c r="B4" s="116"/>
      <c r="C4" s="117"/>
    </row>
    <row r="5" spans="1:8" x14ac:dyDescent="0.25">
      <c r="A5" s="4"/>
    </row>
    <row r="6" spans="1:8" x14ac:dyDescent="0.25">
      <c r="A6" s="4"/>
    </row>
    <row r="7" spans="1:8" x14ac:dyDescent="0.25">
      <c r="A7" s="118" t="s">
        <v>158</v>
      </c>
    </row>
    <row r="8" spans="1:8" ht="13.8" thickBot="1" x14ac:dyDescent="0.3">
      <c r="A8" s="113"/>
      <c r="B8" s="114" t="s">
        <v>156</v>
      </c>
      <c r="C8" s="110"/>
      <c r="D8" s="111"/>
      <c r="E8" s="109" t="s">
        <v>157</v>
      </c>
      <c r="F8" s="110"/>
      <c r="G8" s="111"/>
    </row>
    <row r="9" spans="1:8" ht="15" customHeight="1" thickTop="1" x14ac:dyDescent="0.25">
      <c r="A9" s="5" t="s">
        <v>21</v>
      </c>
      <c r="B9" s="6" t="s">
        <v>22</v>
      </c>
      <c r="C9" s="6" t="s">
        <v>23</v>
      </c>
      <c r="D9" s="6" t="s">
        <v>24</v>
      </c>
      <c r="E9" s="6" t="s">
        <v>22</v>
      </c>
      <c r="F9" s="6" t="s">
        <v>23</v>
      </c>
      <c r="G9" s="6" t="s">
        <v>24</v>
      </c>
      <c r="H9" s="7" t="s">
        <v>25</v>
      </c>
    </row>
    <row r="10" spans="1:8" ht="15" customHeight="1" x14ac:dyDescent="0.25">
      <c r="A10" s="8" t="s">
        <v>18</v>
      </c>
      <c r="B10" s="9"/>
      <c r="C10" s="9"/>
      <c r="D10" s="10">
        <f t="shared" ref="D10:D15" si="0">B10*C10</f>
        <v>0</v>
      </c>
      <c r="E10" s="9"/>
      <c r="F10" s="9"/>
      <c r="G10" s="10">
        <f t="shared" ref="G10:G15" si="1">E10*F10</f>
        <v>0</v>
      </c>
      <c r="H10" s="11"/>
    </row>
    <row r="11" spans="1:8" ht="15" customHeight="1" x14ac:dyDescent="0.25">
      <c r="A11" s="8" t="s">
        <v>19</v>
      </c>
      <c r="B11" s="9"/>
      <c r="C11" s="9"/>
      <c r="D11" s="10">
        <f t="shared" si="0"/>
        <v>0</v>
      </c>
      <c r="E11" s="9"/>
      <c r="F11" s="9"/>
      <c r="G11" s="10">
        <f t="shared" si="1"/>
        <v>0</v>
      </c>
      <c r="H11" s="12"/>
    </row>
    <row r="12" spans="1:8" ht="15" customHeight="1" x14ac:dyDescent="0.25">
      <c r="A12" s="8" t="s">
        <v>0</v>
      </c>
      <c r="B12" s="9"/>
      <c r="C12" s="9"/>
      <c r="D12" s="10">
        <f t="shared" si="0"/>
        <v>0</v>
      </c>
      <c r="E12" s="9"/>
      <c r="F12" s="9"/>
      <c r="G12" s="10">
        <f t="shared" si="1"/>
        <v>0</v>
      </c>
      <c r="H12" s="12"/>
    </row>
    <row r="13" spans="1:8" ht="15" customHeight="1" x14ac:dyDescent="0.25">
      <c r="A13" s="8" t="s">
        <v>20</v>
      </c>
      <c r="B13" s="9"/>
      <c r="C13" s="9"/>
      <c r="D13" s="10">
        <f t="shared" si="0"/>
        <v>0</v>
      </c>
      <c r="E13" s="9"/>
      <c r="F13" s="9"/>
      <c r="G13" s="10">
        <f t="shared" si="1"/>
        <v>0</v>
      </c>
      <c r="H13" s="12"/>
    </row>
    <row r="14" spans="1:8" ht="15" customHeight="1" x14ac:dyDescent="0.25">
      <c r="A14" s="8"/>
      <c r="B14" s="9"/>
      <c r="C14" s="9"/>
      <c r="D14" s="10">
        <f t="shared" si="0"/>
        <v>0</v>
      </c>
      <c r="E14" s="9"/>
      <c r="F14" s="9"/>
      <c r="G14" s="10">
        <f t="shared" si="1"/>
        <v>0</v>
      </c>
      <c r="H14" s="12"/>
    </row>
    <row r="15" spans="1:8" ht="15" customHeight="1" x14ac:dyDescent="0.25">
      <c r="A15" s="8"/>
      <c r="B15" s="9"/>
      <c r="C15" s="9"/>
      <c r="D15" s="10">
        <f t="shared" si="0"/>
        <v>0</v>
      </c>
      <c r="E15" s="9"/>
      <c r="F15" s="9"/>
      <c r="G15" s="10">
        <f t="shared" si="1"/>
        <v>0</v>
      </c>
      <c r="H15" s="12"/>
    </row>
    <row r="16" spans="1:8" ht="28.2" customHeight="1" thickBot="1" x14ac:dyDescent="0.3">
      <c r="A16" s="13" t="s">
        <v>26</v>
      </c>
      <c r="B16" s="14"/>
      <c r="C16" s="14"/>
      <c r="D16" s="15">
        <f>SUM(D10:D15)</f>
        <v>0</v>
      </c>
      <c r="E16" s="14"/>
      <c r="F16" s="14"/>
      <c r="G16" s="15">
        <f>SUM(G10:G15)</f>
        <v>0</v>
      </c>
      <c r="H16" s="16"/>
    </row>
    <row r="17" spans="1:8" ht="15" customHeight="1" thickTop="1" x14ac:dyDescent="0.25">
      <c r="A17" s="5" t="s">
        <v>27</v>
      </c>
      <c r="B17" s="6" t="s">
        <v>22</v>
      </c>
      <c r="C17" s="6" t="s">
        <v>23</v>
      </c>
      <c r="D17" s="6" t="s">
        <v>24</v>
      </c>
      <c r="E17" s="6" t="s">
        <v>22</v>
      </c>
      <c r="F17" s="6" t="s">
        <v>23</v>
      </c>
      <c r="G17" s="6" t="s">
        <v>24</v>
      </c>
      <c r="H17" s="7" t="s">
        <v>25</v>
      </c>
    </row>
    <row r="18" spans="1:8" ht="15" customHeight="1" x14ac:dyDescent="0.25">
      <c r="A18" s="8" t="s">
        <v>28</v>
      </c>
      <c r="B18" s="9"/>
      <c r="C18" s="9"/>
      <c r="D18" s="10">
        <f t="shared" ref="D18:D23" si="2">B18*C18</f>
        <v>0</v>
      </c>
      <c r="E18" s="9"/>
      <c r="F18" s="9"/>
      <c r="G18" s="10">
        <f t="shared" ref="G18:G23" si="3">E18*F18</f>
        <v>0</v>
      </c>
      <c r="H18" s="12"/>
    </row>
    <row r="19" spans="1:8" ht="15" customHeight="1" x14ac:dyDescent="0.25">
      <c r="A19" s="8" t="s">
        <v>29</v>
      </c>
      <c r="B19" s="9"/>
      <c r="C19" s="9"/>
      <c r="D19" s="10">
        <f t="shared" si="2"/>
        <v>0</v>
      </c>
      <c r="E19" s="9"/>
      <c r="F19" s="9"/>
      <c r="G19" s="10">
        <f t="shared" si="3"/>
        <v>0</v>
      </c>
      <c r="H19" s="12"/>
    </row>
    <row r="20" spans="1:8" ht="15" customHeight="1" x14ac:dyDescent="0.25">
      <c r="A20" s="17" t="s">
        <v>30</v>
      </c>
      <c r="B20" s="18"/>
      <c r="C20" s="18"/>
      <c r="D20" s="10">
        <f t="shared" ref="D20:D21" si="4">B20*C20</f>
        <v>0</v>
      </c>
      <c r="E20" s="9"/>
      <c r="F20" s="9"/>
      <c r="G20" s="10">
        <f t="shared" ref="G20:G21" si="5">E20*F20</f>
        <v>0</v>
      </c>
      <c r="H20" s="19"/>
    </row>
    <row r="21" spans="1:8" ht="15" customHeight="1" x14ac:dyDescent="0.25">
      <c r="A21" s="17" t="s">
        <v>31</v>
      </c>
      <c r="B21" s="18"/>
      <c r="C21" s="18"/>
      <c r="D21" s="10">
        <f t="shared" si="4"/>
        <v>0</v>
      </c>
      <c r="E21" s="9"/>
      <c r="F21" s="9"/>
      <c r="G21" s="10">
        <f t="shared" si="5"/>
        <v>0</v>
      </c>
      <c r="H21" s="19"/>
    </row>
    <row r="22" spans="1:8" ht="15" customHeight="1" x14ac:dyDescent="0.25">
      <c r="A22" s="17"/>
      <c r="B22" s="18"/>
      <c r="C22" s="18"/>
      <c r="D22" s="10">
        <f t="shared" ref="D22" si="6">B22*C22</f>
        <v>0</v>
      </c>
      <c r="E22" s="9"/>
      <c r="F22" s="9"/>
      <c r="G22" s="10">
        <f t="shared" ref="G22" si="7">E22*F22</f>
        <v>0</v>
      </c>
      <c r="H22" s="19"/>
    </row>
    <row r="23" spans="1:8" ht="15" customHeight="1" thickBot="1" x14ac:dyDescent="0.3">
      <c r="A23" s="17"/>
      <c r="B23" s="18"/>
      <c r="C23" s="18"/>
      <c r="D23" s="20">
        <f t="shared" si="2"/>
        <v>0</v>
      </c>
      <c r="E23" s="18"/>
      <c r="F23" s="18"/>
      <c r="G23" s="20">
        <f t="shared" si="3"/>
        <v>0</v>
      </c>
      <c r="H23" s="19"/>
    </row>
    <row r="24" spans="1:8" ht="27" customHeight="1" thickTop="1" thickBot="1" x14ac:dyDescent="0.3">
      <c r="A24" s="21" t="s">
        <v>32</v>
      </c>
      <c r="B24" s="22"/>
      <c r="C24" s="22"/>
      <c r="D24" s="23">
        <f>SUM(D18:D23)</f>
        <v>0</v>
      </c>
      <c r="E24" s="22"/>
      <c r="F24" s="22"/>
      <c r="G24" s="23">
        <f>SUM(G18:G23)</f>
        <v>0</v>
      </c>
      <c r="H24" s="24"/>
    </row>
    <row r="25" spans="1:8" ht="15" customHeight="1" thickTop="1" x14ac:dyDescent="0.25">
      <c r="A25" s="5" t="s">
        <v>37</v>
      </c>
      <c r="B25" s="6" t="s">
        <v>22</v>
      </c>
      <c r="C25" s="6" t="s">
        <v>23</v>
      </c>
      <c r="D25" s="6" t="s">
        <v>24</v>
      </c>
      <c r="E25" s="6" t="s">
        <v>22</v>
      </c>
      <c r="F25" s="6" t="s">
        <v>23</v>
      </c>
      <c r="G25" s="6" t="s">
        <v>24</v>
      </c>
      <c r="H25" s="7" t="s">
        <v>25</v>
      </c>
    </row>
    <row r="26" spans="1:8" ht="15" customHeight="1" x14ac:dyDescent="0.25">
      <c r="A26" s="8" t="s">
        <v>177</v>
      </c>
      <c r="B26" s="9"/>
      <c r="C26" s="9"/>
      <c r="D26" s="10">
        <f t="shared" ref="D26:D33" si="8">B26*C26</f>
        <v>0</v>
      </c>
      <c r="E26" s="9"/>
      <c r="F26" s="9"/>
      <c r="G26" s="10">
        <f t="shared" ref="G26:G33" si="9">E26*F26</f>
        <v>0</v>
      </c>
      <c r="H26" s="12"/>
    </row>
    <row r="27" spans="1:8" ht="15" customHeight="1" x14ac:dyDescent="0.25">
      <c r="A27" s="8" t="s">
        <v>178</v>
      </c>
      <c r="B27" s="9"/>
      <c r="C27" s="9"/>
      <c r="D27" s="10">
        <f t="shared" si="8"/>
        <v>0</v>
      </c>
      <c r="E27" s="9"/>
      <c r="F27" s="9"/>
      <c r="G27" s="10">
        <f t="shared" si="9"/>
        <v>0</v>
      </c>
      <c r="H27" s="12"/>
    </row>
    <row r="28" spans="1:8" ht="15" customHeight="1" x14ac:dyDescent="0.25">
      <c r="A28" s="8" t="s">
        <v>179</v>
      </c>
      <c r="B28" s="9"/>
      <c r="C28" s="9"/>
      <c r="D28" s="10">
        <f t="shared" si="8"/>
        <v>0</v>
      </c>
      <c r="E28" s="9"/>
      <c r="F28" s="9"/>
      <c r="G28" s="10">
        <f t="shared" si="9"/>
        <v>0</v>
      </c>
      <c r="H28" s="12"/>
    </row>
    <row r="29" spans="1:8" ht="15" customHeight="1" x14ac:dyDescent="0.25">
      <c r="A29" s="8" t="s">
        <v>33</v>
      </c>
      <c r="B29" s="9"/>
      <c r="C29" s="9"/>
      <c r="D29" s="10">
        <f t="shared" si="8"/>
        <v>0</v>
      </c>
      <c r="E29" s="9"/>
      <c r="F29" s="9"/>
      <c r="G29" s="10">
        <f t="shared" si="9"/>
        <v>0</v>
      </c>
      <c r="H29" s="12"/>
    </row>
    <row r="30" spans="1:8" ht="15" customHeight="1" x14ac:dyDescent="0.25">
      <c r="A30" s="8" t="s">
        <v>34</v>
      </c>
      <c r="B30" s="9"/>
      <c r="C30" s="9"/>
      <c r="D30" s="10">
        <f t="shared" si="8"/>
        <v>0</v>
      </c>
      <c r="E30" s="9"/>
      <c r="F30" s="9"/>
      <c r="G30" s="10">
        <f t="shared" si="9"/>
        <v>0</v>
      </c>
      <c r="H30" s="12"/>
    </row>
    <row r="31" spans="1:8" ht="15" customHeight="1" x14ac:dyDescent="0.25">
      <c r="A31" s="17" t="s">
        <v>35</v>
      </c>
      <c r="B31" s="18"/>
      <c r="C31" s="18"/>
      <c r="D31" s="10">
        <f t="shared" ref="D31" si="10">B31*C31</f>
        <v>0</v>
      </c>
      <c r="E31" s="9"/>
      <c r="F31" s="9"/>
      <c r="G31" s="10">
        <f t="shared" ref="G31" si="11">E31*F31</f>
        <v>0</v>
      </c>
      <c r="H31" s="19"/>
    </row>
    <row r="32" spans="1:8" ht="15" customHeight="1" x14ac:dyDescent="0.25">
      <c r="A32" s="17"/>
      <c r="B32" s="18"/>
      <c r="C32" s="18"/>
      <c r="D32" s="10">
        <f t="shared" ref="D32" si="12">B32*C32</f>
        <v>0</v>
      </c>
      <c r="E32" s="9"/>
      <c r="F32" s="9"/>
      <c r="G32" s="10">
        <f t="shared" ref="G32" si="13">E32*F32</f>
        <v>0</v>
      </c>
      <c r="H32" s="19"/>
    </row>
    <row r="33" spans="1:8" ht="15" customHeight="1" thickBot="1" x14ac:dyDescent="0.3">
      <c r="A33" s="17"/>
      <c r="B33" s="18"/>
      <c r="C33" s="18"/>
      <c r="D33" s="20">
        <f t="shared" si="8"/>
        <v>0</v>
      </c>
      <c r="E33" s="18"/>
      <c r="F33" s="18"/>
      <c r="G33" s="20">
        <f t="shared" si="9"/>
        <v>0</v>
      </c>
      <c r="H33" s="19"/>
    </row>
    <row r="34" spans="1:8" ht="28.8" customHeight="1" thickTop="1" thickBot="1" x14ac:dyDescent="0.3">
      <c r="A34" s="21" t="s">
        <v>36</v>
      </c>
      <c r="B34" s="22"/>
      <c r="C34" s="22"/>
      <c r="D34" s="23">
        <f>SUM(D29:D33)</f>
        <v>0</v>
      </c>
      <c r="E34" s="22"/>
      <c r="F34" s="22"/>
      <c r="G34" s="23">
        <f>SUM(G29:G33)</f>
        <v>0</v>
      </c>
      <c r="H34" s="24"/>
    </row>
    <row r="35" spans="1:8" ht="15" customHeight="1" thickTop="1" x14ac:dyDescent="0.25">
      <c r="A35" s="5" t="s">
        <v>42</v>
      </c>
      <c r="B35" s="6" t="s">
        <v>22</v>
      </c>
      <c r="C35" s="6" t="s">
        <v>23</v>
      </c>
      <c r="D35" s="6" t="s">
        <v>24</v>
      </c>
      <c r="E35" s="6" t="s">
        <v>22</v>
      </c>
      <c r="F35" s="6" t="s">
        <v>23</v>
      </c>
      <c r="G35" s="6" t="s">
        <v>24</v>
      </c>
      <c r="H35" s="7" t="s">
        <v>25</v>
      </c>
    </row>
    <row r="36" spans="1:8" ht="15" customHeight="1" x14ac:dyDescent="0.25">
      <c r="A36" s="8" t="s">
        <v>38</v>
      </c>
      <c r="B36" s="9"/>
      <c r="C36" s="9"/>
      <c r="D36" s="10">
        <f t="shared" ref="D36:D41" si="14">B36*C36</f>
        <v>0</v>
      </c>
      <c r="E36" s="9"/>
      <c r="F36" s="9"/>
      <c r="G36" s="10">
        <f t="shared" ref="G36:G41" si="15">E36*F36</f>
        <v>0</v>
      </c>
      <c r="H36" s="12"/>
    </row>
    <row r="37" spans="1:8" ht="15" customHeight="1" x14ac:dyDescent="0.25">
      <c r="A37" s="8" t="s">
        <v>39</v>
      </c>
      <c r="B37" s="9"/>
      <c r="C37" s="9"/>
      <c r="D37" s="10">
        <f t="shared" si="14"/>
        <v>0</v>
      </c>
      <c r="E37" s="9"/>
      <c r="F37" s="9"/>
      <c r="G37" s="10">
        <f t="shared" si="15"/>
        <v>0</v>
      </c>
      <c r="H37" s="12"/>
    </row>
    <row r="38" spans="1:8" ht="15" customHeight="1" x14ac:dyDescent="0.25">
      <c r="A38" s="8" t="s">
        <v>40</v>
      </c>
      <c r="B38" s="9"/>
      <c r="C38" s="9"/>
      <c r="D38" s="10">
        <f t="shared" si="14"/>
        <v>0</v>
      </c>
      <c r="E38" s="9"/>
      <c r="F38" s="9"/>
      <c r="G38" s="10">
        <f t="shared" si="15"/>
        <v>0</v>
      </c>
      <c r="H38" s="12"/>
    </row>
    <row r="39" spans="1:8" ht="37.200000000000003" customHeight="1" x14ac:dyDescent="0.25">
      <c r="A39" s="17" t="s">
        <v>41</v>
      </c>
      <c r="B39" s="18"/>
      <c r="C39" s="18"/>
      <c r="D39" s="10">
        <f t="shared" ref="D39:D40" si="16">B39*C39</f>
        <v>0</v>
      </c>
      <c r="E39" s="9"/>
      <c r="F39" s="9"/>
      <c r="G39" s="10">
        <f t="shared" ref="G39:G40" si="17">E39*F39</f>
        <v>0</v>
      </c>
      <c r="H39" s="19"/>
    </row>
    <row r="40" spans="1:8" ht="15" customHeight="1" x14ac:dyDescent="0.25">
      <c r="A40" s="17"/>
      <c r="B40" s="18"/>
      <c r="C40" s="18"/>
      <c r="D40" s="10">
        <f t="shared" si="16"/>
        <v>0</v>
      </c>
      <c r="E40" s="9"/>
      <c r="F40" s="9"/>
      <c r="G40" s="10">
        <f t="shared" si="17"/>
        <v>0</v>
      </c>
      <c r="H40" s="19"/>
    </row>
    <row r="41" spans="1:8" ht="15" customHeight="1" thickBot="1" x14ac:dyDescent="0.3">
      <c r="A41" s="25"/>
      <c r="B41" s="26"/>
      <c r="C41" s="26"/>
      <c r="D41" s="27">
        <f t="shared" si="14"/>
        <v>0</v>
      </c>
      <c r="E41" s="26"/>
      <c r="F41" s="26"/>
      <c r="G41" s="27">
        <f t="shared" si="15"/>
        <v>0</v>
      </c>
      <c r="H41" s="28"/>
    </row>
    <row r="42" spans="1:8" ht="26.4" customHeight="1" thickTop="1" thickBot="1" x14ac:dyDescent="0.3">
      <c r="A42" s="21" t="s">
        <v>43</v>
      </c>
      <c r="B42" s="22"/>
      <c r="C42" s="22"/>
      <c r="D42" s="23">
        <f>SUM(D37:D41)</f>
        <v>0</v>
      </c>
      <c r="E42" s="22"/>
      <c r="F42" s="22"/>
      <c r="G42" s="23">
        <f>SUM(G37:G41)</f>
        <v>0</v>
      </c>
      <c r="H42" s="24"/>
    </row>
    <row r="43" spans="1:8" ht="15" customHeight="1" thickTop="1" thickBot="1" x14ac:dyDescent="0.3">
      <c r="A43" s="29"/>
      <c r="B43" s="30"/>
      <c r="C43" s="30"/>
      <c r="D43" s="31"/>
      <c r="E43" s="30"/>
      <c r="F43" s="30"/>
      <c r="G43" s="31"/>
      <c r="H43" s="32"/>
    </row>
    <row r="44" spans="1:8" ht="14.4" thickTop="1" thickBot="1" x14ac:dyDescent="0.3">
      <c r="A44" s="98" t="s">
        <v>1</v>
      </c>
      <c r="B44" s="99"/>
      <c r="C44" s="99"/>
      <c r="D44" s="100">
        <f>D16+D24+D34+D42</f>
        <v>0</v>
      </c>
      <c r="E44" s="99"/>
      <c r="F44" s="99"/>
      <c r="G44" s="100">
        <f>G16+G24+G34+G42</f>
        <v>0</v>
      </c>
      <c r="H44" s="101"/>
    </row>
    <row r="45" spans="1:8" ht="13.8" thickTop="1" x14ac:dyDescent="0.25"/>
    <row r="49" spans="1:8" x14ac:dyDescent="0.25">
      <c r="A49" s="112" t="s">
        <v>155</v>
      </c>
    </row>
    <row r="50" spans="1:8" ht="13.8" thickBot="1" x14ac:dyDescent="0.3">
      <c r="A50" s="113"/>
      <c r="B50" s="114" t="s">
        <v>156</v>
      </c>
      <c r="C50" s="110"/>
      <c r="D50" s="111"/>
      <c r="E50" s="109" t="s">
        <v>157</v>
      </c>
      <c r="F50" s="110"/>
      <c r="G50" s="111"/>
    </row>
    <row r="51" spans="1:8" ht="15" customHeight="1" thickTop="1" thickBot="1" x14ac:dyDescent="0.3">
      <c r="A51" s="34" t="s">
        <v>75</v>
      </c>
      <c r="B51" s="35" t="s">
        <v>22</v>
      </c>
      <c r="C51" s="35" t="s">
        <v>23</v>
      </c>
      <c r="D51" s="36" t="s">
        <v>24</v>
      </c>
      <c r="E51" s="37" t="s">
        <v>22</v>
      </c>
      <c r="F51" s="38" t="s">
        <v>23</v>
      </c>
      <c r="G51" s="38" t="s">
        <v>24</v>
      </c>
      <c r="H51" s="39" t="s">
        <v>25</v>
      </c>
    </row>
    <row r="52" spans="1:8" ht="15" customHeight="1" thickTop="1" x14ac:dyDescent="0.25">
      <c r="A52" s="40" t="s">
        <v>51</v>
      </c>
      <c r="B52" s="41"/>
      <c r="C52" s="42"/>
      <c r="D52" s="43">
        <f t="shared" ref="D52:D76" si="18">B52*C52</f>
        <v>0</v>
      </c>
      <c r="E52" s="44"/>
      <c r="F52" s="42"/>
      <c r="G52" s="45">
        <f t="shared" ref="G52:G76" si="19">E52*F52</f>
        <v>0</v>
      </c>
      <c r="H52" s="11"/>
    </row>
    <row r="53" spans="1:8" ht="28.2" customHeight="1" x14ac:dyDescent="0.25">
      <c r="A53" s="46" t="s">
        <v>52</v>
      </c>
      <c r="B53" s="47"/>
      <c r="C53" s="9"/>
      <c r="D53" s="48">
        <f t="shared" si="18"/>
        <v>0</v>
      </c>
      <c r="E53" s="49"/>
      <c r="F53" s="9"/>
      <c r="G53" s="10">
        <f t="shared" si="19"/>
        <v>0</v>
      </c>
      <c r="H53" s="12"/>
    </row>
    <row r="54" spans="1:8" ht="15" customHeight="1" x14ac:dyDescent="0.25">
      <c r="A54" s="46" t="s">
        <v>53</v>
      </c>
      <c r="B54" s="47"/>
      <c r="C54" s="9"/>
      <c r="D54" s="48">
        <f t="shared" si="18"/>
        <v>0</v>
      </c>
      <c r="E54" s="49"/>
      <c r="F54" s="9"/>
      <c r="G54" s="10">
        <f t="shared" si="19"/>
        <v>0</v>
      </c>
      <c r="H54" s="12"/>
    </row>
    <row r="55" spans="1:8" ht="15" customHeight="1" x14ac:dyDescent="0.25">
      <c r="A55" s="46" t="s">
        <v>54</v>
      </c>
      <c r="B55" s="47"/>
      <c r="C55" s="9"/>
      <c r="D55" s="48">
        <f t="shared" si="18"/>
        <v>0</v>
      </c>
      <c r="E55" s="49"/>
      <c r="F55" s="9"/>
      <c r="G55" s="10">
        <f t="shared" si="19"/>
        <v>0</v>
      </c>
      <c r="H55" s="12"/>
    </row>
    <row r="56" spans="1:8" ht="15" customHeight="1" x14ac:dyDescent="0.25">
      <c r="A56" s="46" t="s">
        <v>55</v>
      </c>
      <c r="B56" s="47"/>
      <c r="C56" s="9"/>
      <c r="D56" s="48">
        <f t="shared" si="18"/>
        <v>0</v>
      </c>
      <c r="E56" s="49"/>
      <c r="F56" s="9"/>
      <c r="G56" s="10">
        <f t="shared" si="19"/>
        <v>0</v>
      </c>
      <c r="H56" s="12"/>
    </row>
    <row r="57" spans="1:8" ht="15" customHeight="1" x14ac:dyDescent="0.25">
      <c r="A57" s="46" t="s">
        <v>56</v>
      </c>
      <c r="B57" s="47"/>
      <c r="C57" s="9"/>
      <c r="D57" s="48">
        <f t="shared" si="18"/>
        <v>0</v>
      </c>
      <c r="E57" s="49"/>
      <c r="F57" s="9"/>
      <c r="G57" s="10">
        <f t="shared" si="19"/>
        <v>0</v>
      </c>
      <c r="H57" s="12"/>
    </row>
    <row r="58" spans="1:8" ht="15" customHeight="1" x14ac:dyDescent="0.25">
      <c r="A58" s="46" t="s">
        <v>57</v>
      </c>
      <c r="B58" s="47"/>
      <c r="C58" s="9"/>
      <c r="D58" s="48">
        <f t="shared" si="18"/>
        <v>0</v>
      </c>
      <c r="E58" s="49"/>
      <c r="F58" s="9"/>
      <c r="G58" s="10">
        <f t="shared" si="19"/>
        <v>0</v>
      </c>
      <c r="H58" s="12"/>
    </row>
    <row r="59" spans="1:8" ht="15" customHeight="1" x14ac:dyDescent="0.25">
      <c r="A59" s="50" t="s">
        <v>62</v>
      </c>
      <c r="B59" s="47"/>
      <c r="C59" s="9"/>
      <c r="D59" s="48">
        <f t="shared" si="18"/>
        <v>0</v>
      </c>
      <c r="E59" s="49"/>
      <c r="F59" s="9"/>
      <c r="G59" s="10">
        <f t="shared" si="19"/>
        <v>0</v>
      </c>
      <c r="H59" s="12"/>
    </row>
    <row r="60" spans="1:8" ht="15" customHeight="1" x14ac:dyDescent="0.25">
      <c r="A60" s="50" t="s">
        <v>76</v>
      </c>
      <c r="B60" s="47"/>
      <c r="C60" s="9"/>
      <c r="D60" s="48">
        <f t="shared" ref="D60:D68" si="20">B60*C60</f>
        <v>0</v>
      </c>
      <c r="E60" s="49"/>
      <c r="F60" s="9"/>
      <c r="G60" s="10">
        <f t="shared" ref="G60:G68" si="21">E60*F60</f>
        <v>0</v>
      </c>
      <c r="H60" s="12"/>
    </row>
    <row r="61" spans="1:8" ht="15" customHeight="1" x14ac:dyDescent="0.25">
      <c r="A61" s="50" t="s">
        <v>64</v>
      </c>
      <c r="B61" s="47"/>
      <c r="C61" s="9"/>
      <c r="D61" s="48">
        <f t="shared" si="20"/>
        <v>0</v>
      </c>
      <c r="E61" s="49"/>
      <c r="F61" s="9"/>
      <c r="G61" s="10">
        <f t="shared" si="21"/>
        <v>0</v>
      </c>
      <c r="H61" s="12"/>
    </row>
    <row r="62" spans="1:8" ht="15" customHeight="1" x14ac:dyDescent="0.25">
      <c r="A62" s="46" t="s">
        <v>59</v>
      </c>
      <c r="B62" s="47"/>
      <c r="C62" s="9"/>
      <c r="D62" s="48">
        <f t="shared" si="20"/>
        <v>0</v>
      </c>
      <c r="E62" s="49"/>
      <c r="F62" s="9"/>
      <c r="G62" s="10">
        <f t="shared" si="21"/>
        <v>0</v>
      </c>
      <c r="H62" s="12"/>
    </row>
    <row r="63" spans="1:8" ht="15" customHeight="1" x14ac:dyDescent="0.25">
      <c r="A63" s="46" t="s">
        <v>77</v>
      </c>
      <c r="B63" s="47"/>
      <c r="C63" s="9"/>
      <c r="D63" s="48">
        <f t="shared" si="20"/>
        <v>0</v>
      </c>
      <c r="E63" s="49"/>
      <c r="F63" s="9"/>
      <c r="G63" s="10">
        <f t="shared" si="21"/>
        <v>0</v>
      </c>
      <c r="H63" s="12"/>
    </row>
    <row r="64" spans="1:8" ht="15" customHeight="1" x14ac:dyDescent="0.25">
      <c r="A64" s="50" t="s">
        <v>60</v>
      </c>
      <c r="B64" s="47"/>
      <c r="C64" s="9"/>
      <c r="D64" s="48">
        <f t="shared" si="20"/>
        <v>0</v>
      </c>
      <c r="E64" s="49"/>
      <c r="F64" s="9"/>
      <c r="G64" s="10">
        <f t="shared" si="21"/>
        <v>0</v>
      </c>
      <c r="H64" s="12"/>
    </row>
    <row r="65" spans="1:8" ht="15" customHeight="1" x14ac:dyDescent="0.25">
      <c r="A65" s="50" t="s">
        <v>61</v>
      </c>
      <c r="B65" s="47"/>
      <c r="C65" s="9"/>
      <c r="D65" s="48">
        <f t="shared" si="20"/>
        <v>0</v>
      </c>
      <c r="E65" s="49"/>
      <c r="F65" s="9"/>
      <c r="G65" s="10">
        <f t="shared" si="21"/>
        <v>0</v>
      </c>
      <c r="H65" s="12"/>
    </row>
    <row r="66" spans="1:8" ht="15" customHeight="1" x14ac:dyDescent="0.25">
      <c r="A66" s="46" t="s">
        <v>58</v>
      </c>
      <c r="B66" s="47"/>
      <c r="C66" s="9"/>
      <c r="D66" s="48">
        <f t="shared" si="20"/>
        <v>0</v>
      </c>
      <c r="E66" s="49"/>
      <c r="F66" s="9"/>
      <c r="G66" s="10">
        <f t="shared" si="21"/>
        <v>0</v>
      </c>
      <c r="H66" s="12"/>
    </row>
    <row r="67" spans="1:8" ht="15" customHeight="1" x14ac:dyDescent="0.25">
      <c r="A67" s="46" t="s">
        <v>78</v>
      </c>
      <c r="B67" s="47"/>
      <c r="C67" s="9"/>
      <c r="D67" s="48">
        <f t="shared" si="20"/>
        <v>0</v>
      </c>
      <c r="E67" s="49"/>
      <c r="F67" s="9"/>
      <c r="G67" s="10">
        <f t="shared" si="21"/>
        <v>0</v>
      </c>
      <c r="H67" s="12"/>
    </row>
    <row r="68" spans="1:8" ht="15" customHeight="1" x14ac:dyDescent="0.25">
      <c r="A68" s="46" t="s">
        <v>79</v>
      </c>
      <c r="B68" s="47"/>
      <c r="C68" s="9"/>
      <c r="D68" s="48">
        <f t="shared" si="20"/>
        <v>0</v>
      </c>
      <c r="E68" s="49"/>
      <c r="F68" s="9"/>
      <c r="G68" s="10">
        <f t="shared" si="21"/>
        <v>0</v>
      </c>
      <c r="H68" s="12"/>
    </row>
    <row r="69" spans="1:8" ht="15" customHeight="1" x14ac:dyDescent="0.25">
      <c r="A69" s="51" t="s">
        <v>3</v>
      </c>
      <c r="B69" s="47"/>
      <c r="C69" s="9"/>
      <c r="D69" s="48">
        <f t="shared" si="18"/>
        <v>0</v>
      </c>
      <c r="E69" s="49"/>
      <c r="F69" s="9"/>
      <c r="G69" s="10">
        <f t="shared" si="19"/>
        <v>0</v>
      </c>
      <c r="H69" s="12"/>
    </row>
    <row r="70" spans="1:8" ht="15" customHeight="1" x14ac:dyDescent="0.25">
      <c r="A70" s="46" t="s">
        <v>63</v>
      </c>
      <c r="B70" s="47"/>
      <c r="C70" s="9"/>
      <c r="D70" s="48">
        <f t="shared" si="18"/>
        <v>0</v>
      </c>
      <c r="E70" s="49"/>
      <c r="F70" s="9"/>
      <c r="G70" s="10">
        <f t="shared" si="19"/>
        <v>0</v>
      </c>
      <c r="H70" s="12"/>
    </row>
    <row r="71" spans="1:8" ht="15" customHeight="1" x14ac:dyDescent="0.25">
      <c r="A71" s="46" t="s">
        <v>49</v>
      </c>
      <c r="B71" s="47"/>
      <c r="C71" s="9"/>
      <c r="D71" s="48">
        <f t="shared" si="18"/>
        <v>0</v>
      </c>
      <c r="E71" s="49"/>
      <c r="F71" s="9"/>
      <c r="G71" s="10">
        <f t="shared" si="19"/>
        <v>0</v>
      </c>
      <c r="H71" s="12"/>
    </row>
    <row r="72" spans="1:8" ht="15" customHeight="1" x14ac:dyDescent="0.25">
      <c r="A72" s="46" t="s">
        <v>65</v>
      </c>
      <c r="B72" s="47"/>
      <c r="C72" s="9"/>
      <c r="D72" s="48">
        <f t="shared" si="18"/>
        <v>0</v>
      </c>
      <c r="E72" s="49"/>
      <c r="F72" s="9"/>
      <c r="G72" s="10">
        <f t="shared" si="19"/>
        <v>0</v>
      </c>
      <c r="H72" s="12"/>
    </row>
    <row r="73" spans="1:8" ht="15" customHeight="1" x14ac:dyDescent="0.25">
      <c r="A73" s="46" t="s">
        <v>66</v>
      </c>
      <c r="B73" s="47"/>
      <c r="C73" s="9"/>
      <c r="D73" s="48">
        <f t="shared" si="18"/>
        <v>0</v>
      </c>
      <c r="E73" s="49"/>
      <c r="F73" s="9"/>
      <c r="G73" s="10">
        <f t="shared" si="19"/>
        <v>0</v>
      </c>
      <c r="H73" s="12"/>
    </row>
    <row r="74" spans="1:8" ht="15" customHeight="1" x14ac:dyDescent="0.25">
      <c r="B74" s="47"/>
      <c r="C74" s="9"/>
      <c r="D74" s="48">
        <f t="shared" si="18"/>
        <v>0</v>
      </c>
      <c r="E74" s="49"/>
      <c r="F74" s="9"/>
      <c r="G74" s="10">
        <f t="shared" si="19"/>
        <v>0</v>
      </c>
      <c r="H74" s="12"/>
    </row>
    <row r="75" spans="1:8" ht="15" customHeight="1" x14ac:dyDescent="0.25">
      <c r="A75" s="46"/>
      <c r="B75" s="47"/>
      <c r="C75" s="9"/>
      <c r="D75" s="48">
        <f t="shared" si="18"/>
        <v>0</v>
      </c>
      <c r="E75" s="49"/>
      <c r="F75" s="9"/>
      <c r="G75" s="10">
        <f t="shared" si="19"/>
        <v>0</v>
      </c>
      <c r="H75" s="12"/>
    </row>
    <row r="76" spans="1:8" ht="15" customHeight="1" thickBot="1" x14ac:dyDescent="0.3">
      <c r="A76" s="46"/>
      <c r="B76" s="47"/>
      <c r="C76" s="9"/>
      <c r="D76" s="48">
        <f t="shared" si="18"/>
        <v>0</v>
      </c>
      <c r="E76" s="49"/>
      <c r="F76" s="9"/>
      <c r="G76" s="10">
        <f t="shared" si="19"/>
        <v>0</v>
      </c>
      <c r="H76" s="12"/>
    </row>
    <row r="77" spans="1:8" ht="29.4" customHeight="1" thickTop="1" thickBot="1" x14ac:dyDescent="0.3">
      <c r="A77" s="52" t="s">
        <v>67</v>
      </c>
      <c r="B77" s="53"/>
      <c r="C77" s="53"/>
      <c r="D77" s="54">
        <f>SUM(D52:D76)</f>
        <v>0</v>
      </c>
      <c r="E77" s="55"/>
      <c r="F77" s="53"/>
      <c r="G77" s="56">
        <f>SUM(G52:G76)</f>
        <v>0</v>
      </c>
      <c r="H77" s="28"/>
    </row>
    <row r="78" spans="1:8" ht="15" customHeight="1" thickTop="1" thickBot="1" x14ac:dyDescent="0.3">
      <c r="A78" s="57" t="s">
        <v>50</v>
      </c>
      <c r="B78" s="58" t="s">
        <v>22</v>
      </c>
      <c r="C78" s="35" t="s">
        <v>23</v>
      </c>
      <c r="D78" s="36" t="s">
        <v>24</v>
      </c>
      <c r="E78" s="37" t="s">
        <v>22</v>
      </c>
      <c r="F78" s="38" t="s">
        <v>23</v>
      </c>
      <c r="G78" s="38" t="s">
        <v>24</v>
      </c>
      <c r="H78" s="39" t="s">
        <v>25</v>
      </c>
    </row>
    <row r="79" spans="1:8" ht="15" customHeight="1" thickTop="1" x14ac:dyDescent="0.25">
      <c r="A79" s="51" t="s">
        <v>180</v>
      </c>
      <c r="B79" s="41"/>
      <c r="C79" s="42"/>
      <c r="D79" s="43">
        <f t="shared" ref="D79:D81" si="22">B79*C79</f>
        <v>0</v>
      </c>
      <c r="E79" s="44"/>
      <c r="F79" s="42"/>
      <c r="G79" s="45">
        <f t="shared" ref="G79:G81" si="23">E79*F79</f>
        <v>0</v>
      </c>
      <c r="H79" s="11"/>
    </row>
    <row r="80" spans="1:8" ht="15" customHeight="1" x14ac:dyDescent="0.25">
      <c r="A80" s="51" t="s">
        <v>44</v>
      </c>
      <c r="B80" s="47"/>
      <c r="C80" s="9"/>
      <c r="D80" s="48">
        <f t="shared" si="22"/>
        <v>0</v>
      </c>
      <c r="E80" s="49"/>
      <c r="F80" s="9"/>
      <c r="G80" s="10">
        <f t="shared" si="23"/>
        <v>0</v>
      </c>
      <c r="H80" s="12"/>
    </row>
    <row r="81" spans="1:8" ht="15" customHeight="1" x14ac:dyDescent="0.25">
      <c r="A81" s="51" t="s">
        <v>2</v>
      </c>
      <c r="B81" s="47"/>
      <c r="C81" s="9"/>
      <c r="D81" s="48">
        <f t="shared" si="22"/>
        <v>0</v>
      </c>
      <c r="E81" s="49"/>
      <c r="F81" s="9"/>
      <c r="G81" s="10">
        <f t="shared" si="23"/>
        <v>0</v>
      </c>
      <c r="H81" s="12"/>
    </row>
    <row r="82" spans="1:8" ht="15" customHeight="1" x14ac:dyDescent="0.25">
      <c r="A82" s="51" t="s">
        <v>45</v>
      </c>
      <c r="B82" s="47"/>
      <c r="C82" s="9"/>
      <c r="D82" s="43">
        <f t="shared" ref="D82:D95" si="24">B82*C82</f>
        <v>0</v>
      </c>
      <c r="E82" s="44"/>
      <c r="F82" s="42"/>
      <c r="G82" s="45">
        <f t="shared" ref="G82:G95" si="25">E82*F82</f>
        <v>0</v>
      </c>
      <c r="H82" s="12"/>
    </row>
    <row r="83" spans="1:8" ht="15" customHeight="1" x14ac:dyDescent="0.25">
      <c r="A83" s="51" t="s">
        <v>46</v>
      </c>
      <c r="B83" s="47"/>
      <c r="C83" s="9"/>
      <c r="D83" s="48">
        <f t="shared" si="24"/>
        <v>0</v>
      </c>
      <c r="E83" s="49"/>
      <c r="F83" s="9"/>
      <c r="G83" s="10">
        <f t="shared" si="25"/>
        <v>0</v>
      </c>
      <c r="H83" s="12"/>
    </row>
    <row r="84" spans="1:8" ht="15" customHeight="1" x14ac:dyDescent="0.25">
      <c r="A84" s="51" t="s">
        <v>47</v>
      </c>
      <c r="B84" s="47"/>
      <c r="C84" s="9"/>
      <c r="D84" s="48">
        <f t="shared" si="24"/>
        <v>0</v>
      </c>
      <c r="E84" s="49"/>
      <c r="F84" s="9"/>
      <c r="G84" s="10">
        <f t="shared" si="25"/>
        <v>0</v>
      </c>
      <c r="H84" s="12"/>
    </row>
    <row r="85" spans="1:8" ht="15" customHeight="1" x14ac:dyDescent="0.25">
      <c r="A85" s="51" t="s">
        <v>48</v>
      </c>
      <c r="B85" s="47"/>
      <c r="C85" s="9"/>
      <c r="D85" s="43">
        <f t="shared" si="24"/>
        <v>0</v>
      </c>
      <c r="E85" s="44"/>
      <c r="F85" s="42"/>
      <c r="G85" s="45">
        <f t="shared" si="25"/>
        <v>0</v>
      </c>
      <c r="H85" s="12"/>
    </row>
    <row r="86" spans="1:8" ht="15" customHeight="1" x14ac:dyDescent="0.25">
      <c r="A86" s="59" t="s">
        <v>80</v>
      </c>
      <c r="B86" s="9"/>
      <c r="C86" s="9"/>
      <c r="D86" s="48">
        <f t="shared" si="24"/>
        <v>0</v>
      </c>
      <c r="E86" s="49"/>
      <c r="F86" s="9"/>
      <c r="G86" s="10">
        <f t="shared" si="25"/>
        <v>0</v>
      </c>
      <c r="H86" s="12"/>
    </row>
    <row r="87" spans="1:8" ht="15" customHeight="1" x14ac:dyDescent="0.25">
      <c r="A87" s="60" t="s">
        <v>68</v>
      </c>
      <c r="B87" s="9"/>
      <c r="C87" s="9"/>
      <c r="D87" s="48">
        <f t="shared" si="24"/>
        <v>0</v>
      </c>
      <c r="E87" s="49"/>
      <c r="F87" s="9"/>
      <c r="G87" s="10">
        <f t="shared" si="25"/>
        <v>0</v>
      </c>
      <c r="H87" s="12"/>
    </row>
    <row r="88" spans="1:8" ht="15" customHeight="1" x14ac:dyDescent="0.25">
      <c r="A88" s="61" t="s">
        <v>69</v>
      </c>
      <c r="B88" s="18"/>
      <c r="C88" s="18"/>
      <c r="D88" s="43">
        <f t="shared" si="24"/>
        <v>0</v>
      </c>
      <c r="E88" s="44"/>
      <c r="F88" s="42"/>
      <c r="G88" s="45">
        <f t="shared" si="25"/>
        <v>0</v>
      </c>
      <c r="H88" s="12"/>
    </row>
    <row r="89" spans="1:8" ht="15" customHeight="1" x14ac:dyDescent="0.25">
      <c r="A89" s="61" t="s">
        <v>70</v>
      </c>
      <c r="B89" s="18"/>
      <c r="C89" s="18"/>
      <c r="D89" s="48">
        <f t="shared" si="24"/>
        <v>0</v>
      </c>
      <c r="E89" s="49"/>
      <c r="F89" s="9"/>
      <c r="G89" s="10">
        <f t="shared" si="25"/>
        <v>0</v>
      </c>
      <c r="H89" s="12"/>
    </row>
    <row r="90" spans="1:8" ht="15" customHeight="1" x14ac:dyDescent="0.25">
      <c r="A90" s="61" t="s">
        <v>71</v>
      </c>
      <c r="B90" s="18"/>
      <c r="C90" s="18"/>
      <c r="D90" s="48">
        <f t="shared" si="24"/>
        <v>0</v>
      </c>
      <c r="E90" s="49"/>
      <c r="F90" s="9"/>
      <c r="G90" s="10">
        <f t="shared" si="25"/>
        <v>0</v>
      </c>
      <c r="H90" s="12"/>
    </row>
    <row r="91" spans="1:8" ht="15" customHeight="1" x14ac:dyDescent="0.25">
      <c r="A91" s="61" t="s">
        <v>72</v>
      </c>
      <c r="B91" s="18"/>
      <c r="C91" s="18"/>
      <c r="D91" s="43">
        <f t="shared" si="24"/>
        <v>0</v>
      </c>
      <c r="E91" s="44"/>
      <c r="F91" s="42"/>
      <c r="G91" s="45">
        <f t="shared" si="25"/>
        <v>0</v>
      </c>
      <c r="H91" s="12"/>
    </row>
    <row r="92" spans="1:8" ht="15" customHeight="1" x14ac:dyDescent="0.25">
      <c r="A92" s="61" t="s">
        <v>73</v>
      </c>
      <c r="B92" s="18"/>
      <c r="C92" s="18"/>
      <c r="D92" s="48">
        <f t="shared" si="24"/>
        <v>0</v>
      </c>
      <c r="E92" s="49"/>
      <c r="F92" s="9"/>
      <c r="G92" s="10">
        <f t="shared" si="25"/>
        <v>0</v>
      </c>
      <c r="H92" s="12"/>
    </row>
    <row r="93" spans="1:8" ht="15" customHeight="1" x14ac:dyDescent="0.25">
      <c r="A93" s="61" t="s">
        <v>74</v>
      </c>
      <c r="B93" s="18"/>
      <c r="C93" s="18"/>
      <c r="D93" s="48">
        <f t="shared" si="24"/>
        <v>0</v>
      </c>
      <c r="E93" s="49"/>
      <c r="F93" s="9"/>
      <c r="G93" s="10">
        <f t="shared" si="25"/>
        <v>0</v>
      </c>
      <c r="H93" s="12"/>
    </row>
    <row r="94" spans="1:8" ht="15" customHeight="1" x14ac:dyDescent="0.25">
      <c r="A94" s="61"/>
      <c r="B94" s="18"/>
      <c r="C94" s="18"/>
      <c r="D94" s="43">
        <f t="shared" si="24"/>
        <v>0</v>
      </c>
      <c r="E94" s="44"/>
      <c r="F94" s="42"/>
      <c r="G94" s="45">
        <f t="shared" si="25"/>
        <v>0</v>
      </c>
      <c r="H94" s="12"/>
    </row>
    <row r="95" spans="1:8" ht="15" customHeight="1" thickBot="1" x14ac:dyDescent="0.3">
      <c r="A95" s="62"/>
      <c r="B95" s="18"/>
      <c r="C95" s="18"/>
      <c r="D95" s="48">
        <f t="shared" si="24"/>
        <v>0</v>
      </c>
      <c r="E95" s="49"/>
      <c r="F95" s="9"/>
      <c r="G95" s="10">
        <f t="shared" si="25"/>
        <v>0</v>
      </c>
      <c r="H95" s="12"/>
    </row>
    <row r="96" spans="1:8" ht="29.4" customHeight="1" thickTop="1" thickBot="1" x14ac:dyDescent="0.3">
      <c r="A96" s="63" t="s">
        <v>166</v>
      </c>
      <c r="B96" s="53"/>
      <c r="C96" s="53"/>
      <c r="D96" s="54">
        <f>SUM(D79:D95)</f>
        <v>0</v>
      </c>
      <c r="E96" s="55"/>
      <c r="F96" s="53"/>
      <c r="G96" s="56">
        <f>SUM(G79:G95)</f>
        <v>0</v>
      </c>
      <c r="H96" s="64"/>
    </row>
    <row r="97" spans="1:8" ht="15" customHeight="1" thickTop="1" thickBot="1" x14ac:dyDescent="0.3">
      <c r="A97" s="34" t="s">
        <v>81</v>
      </c>
      <c r="B97" s="35" t="s">
        <v>22</v>
      </c>
      <c r="C97" s="35" t="s">
        <v>23</v>
      </c>
      <c r="D97" s="36" t="s">
        <v>24</v>
      </c>
      <c r="E97" s="37" t="s">
        <v>22</v>
      </c>
      <c r="F97" s="38" t="s">
        <v>23</v>
      </c>
      <c r="G97" s="38" t="s">
        <v>24</v>
      </c>
      <c r="H97" s="39" t="s">
        <v>25</v>
      </c>
    </row>
    <row r="98" spans="1:8" ht="15" customHeight="1" thickTop="1" x14ac:dyDescent="0.25">
      <c r="A98" s="65" t="s">
        <v>84</v>
      </c>
      <c r="B98" s="42"/>
      <c r="C98" s="42"/>
      <c r="D98" s="43">
        <f t="shared" ref="D98:D117" si="26">B98*C98</f>
        <v>0</v>
      </c>
      <c r="E98" s="44"/>
      <c r="F98" s="42"/>
      <c r="G98" s="45">
        <f t="shared" ref="G98:G117" si="27">E98*F98</f>
        <v>0</v>
      </c>
      <c r="H98" s="11"/>
    </row>
    <row r="99" spans="1:8" ht="15" customHeight="1" x14ac:dyDescent="0.25">
      <c r="A99" s="65" t="s">
        <v>85</v>
      </c>
      <c r="B99" s="42"/>
      <c r="C99" s="42"/>
      <c r="D99" s="43">
        <f t="shared" ref="D99:D114" si="28">B99*C99</f>
        <v>0</v>
      </c>
      <c r="E99" s="44"/>
      <c r="F99" s="42"/>
      <c r="G99" s="45">
        <f t="shared" ref="G99:G114" si="29">E99*F99</f>
        <v>0</v>
      </c>
      <c r="H99" s="11"/>
    </row>
    <row r="100" spans="1:8" ht="15" customHeight="1" x14ac:dyDescent="0.25">
      <c r="A100" s="65" t="s">
        <v>86</v>
      </c>
      <c r="B100" s="42"/>
      <c r="C100" s="42"/>
      <c r="D100" s="43">
        <f t="shared" si="28"/>
        <v>0</v>
      </c>
      <c r="E100" s="44"/>
      <c r="F100" s="42"/>
      <c r="G100" s="45">
        <f t="shared" si="29"/>
        <v>0</v>
      </c>
      <c r="H100" s="11"/>
    </row>
    <row r="101" spans="1:8" ht="15" customHeight="1" x14ac:dyDescent="0.25">
      <c r="A101" s="65" t="s">
        <v>83</v>
      </c>
      <c r="B101" s="42"/>
      <c r="C101" s="42"/>
      <c r="D101" s="43">
        <f t="shared" si="28"/>
        <v>0</v>
      </c>
      <c r="E101" s="44"/>
      <c r="F101" s="42"/>
      <c r="G101" s="45">
        <f t="shared" si="29"/>
        <v>0</v>
      </c>
      <c r="H101" s="11"/>
    </row>
    <row r="102" spans="1:8" ht="15" customHeight="1" x14ac:dyDescent="0.25">
      <c r="A102" s="65" t="s">
        <v>7</v>
      </c>
      <c r="B102" s="42"/>
      <c r="C102" s="42"/>
      <c r="D102" s="43">
        <f t="shared" si="28"/>
        <v>0</v>
      </c>
      <c r="E102" s="44"/>
      <c r="F102" s="42"/>
      <c r="G102" s="45">
        <f t="shared" si="29"/>
        <v>0</v>
      </c>
      <c r="H102" s="11"/>
    </row>
    <row r="103" spans="1:8" ht="15" customHeight="1" x14ac:dyDescent="0.25">
      <c r="A103" s="65" t="s">
        <v>87</v>
      </c>
      <c r="B103" s="42"/>
      <c r="C103" s="42"/>
      <c r="D103" s="43">
        <f t="shared" si="28"/>
        <v>0</v>
      </c>
      <c r="E103" s="44"/>
      <c r="F103" s="42"/>
      <c r="G103" s="45">
        <f t="shared" si="29"/>
        <v>0</v>
      </c>
      <c r="H103" s="11"/>
    </row>
    <row r="104" spans="1:8" ht="15" customHeight="1" x14ac:dyDescent="0.25">
      <c r="A104" s="65" t="s">
        <v>6</v>
      </c>
      <c r="B104" s="42"/>
      <c r="C104" s="42"/>
      <c r="D104" s="43">
        <f t="shared" si="28"/>
        <v>0</v>
      </c>
      <c r="E104" s="44"/>
      <c r="F104" s="42"/>
      <c r="G104" s="45">
        <f t="shared" si="29"/>
        <v>0</v>
      </c>
      <c r="H104" s="11"/>
    </row>
    <row r="105" spans="1:8" ht="15" customHeight="1" x14ac:dyDescent="0.25">
      <c r="A105" s="65" t="s">
        <v>4</v>
      </c>
      <c r="B105" s="42"/>
      <c r="C105" s="42"/>
      <c r="D105" s="43">
        <f t="shared" si="28"/>
        <v>0</v>
      </c>
      <c r="E105" s="44"/>
      <c r="F105" s="42"/>
      <c r="G105" s="45">
        <f t="shared" si="29"/>
        <v>0</v>
      </c>
      <c r="H105" s="11"/>
    </row>
    <row r="106" spans="1:8" ht="15" customHeight="1" x14ac:dyDescent="0.25">
      <c r="A106" s="65" t="s">
        <v>5</v>
      </c>
      <c r="B106" s="9"/>
      <c r="C106" s="9"/>
      <c r="D106" s="43">
        <f t="shared" si="28"/>
        <v>0</v>
      </c>
      <c r="E106" s="44"/>
      <c r="F106" s="42"/>
      <c r="G106" s="45">
        <f t="shared" si="29"/>
        <v>0</v>
      </c>
      <c r="H106" s="12"/>
    </row>
    <row r="107" spans="1:8" x14ac:dyDescent="0.25">
      <c r="A107" s="65" t="s">
        <v>82</v>
      </c>
      <c r="B107" s="9"/>
      <c r="C107" s="9"/>
      <c r="D107" s="43">
        <f t="shared" si="28"/>
        <v>0</v>
      </c>
      <c r="E107" s="44"/>
      <c r="F107" s="42"/>
      <c r="G107" s="45">
        <f t="shared" si="29"/>
        <v>0</v>
      </c>
      <c r="H107" s="12"/>
    </row>
    <row r="108" spans="1:8" x14ac:dyDescent="0.25">
      <c r="A108" s="65" t="s">
        <v>88</v>
      </c>
      <c r="B108" s="9"/>
      <c r="C108" s="9"/>
      <c r="D108" s="43">
        <f t="shared" si="28"/>
        <v>0</v>
      </c>
      <c r="E108" s="44"/>
      <c r="F108" s="42"/>
      <c r="G108" s="45">
        <f t="shared" si="29"/>
        <v>0</v>
      </c>
      <c r="H108" s="12"/>
    </row>
    <row r="109" spans="1:8" x14ac:dyDescent="0.25">
      <c r="A109" s="65" t="s">
        <v>89</v>
      </c>
      <c r="B109" s="9"/>
      <c r="C109" s="9"/>
      <c r="D109" s="43">
        <f t="shared" si="28"/>
        <v>0</v>
      </c>
      <c r="E109" s="44"/>
      <c r="F109" s="42"/>
      <c r="G109" s="45">
        <f t="shared" si="29"/>
        <v>0</v>
      </c>
      <c r="H109" s="12"/>
    </row>
    <row r="110" spans="1:8" x14ac:dyDescent="0.25">
      <c r="A110" s="65" t="s">
        <v>90</v>
      </c>
      <c r="B110" s="9"/>
      <c r="C110" s="9"/>
      <c r="D110" s="43">
        <f t="shared" si="28"/>
        <v>0</v>
      </c>
      <c r="E110" s="44"/>
      <c r="F110" s="42"/>
      <c r="G110" s="45">
        <f t="shared" si="29"/>
        <v>0</v>
      </c>
      <c r="H110" s="12"/>
    </row>
    <row r="111" spans="1:8" x14ac:dyDescent="0.25">
      <c r="A111" s="65" t="s">
        <v>92</v>
      </c>
      <c r="B111" s="9"/>
      <c r="C111" s="9"/>
      <c r="D111" s="43">
        <f t="shared" si="28"/>
        <v>0</v>
      </c>
      <c r="E111" s="44"/>
      <c r="F111" s="42"/>
      <c r="G111" s="45">
        <f t="shared" si="29"/>
        <v>0</v>
      </c>
      <c r="H111" s="12"/>
    </row>
    <row r="112" spans="1:8" x14ac:dyDescent="0.25">
      <c r="A112" s="65" t="s">
        <v>91</v>
      </c>
      <c r="B112" s="9"/>
      <c r="C112" s="9"/>
      <c r="D112" s="43">
        <f t="shared" si="28"/>
        <v>0</v>
      </c>
      <c r="E112" s="44"/>
      <c r="F112" s="42"/>
      <c r="G112" s="45">
        <f t="shared" si="29"/>
        <v>0</v>
      </c>
      <c r="H112" s="12"/>
    </row>
    <row r="113" spans="1:8" x14ac:dyDescent="0.25">
      <c r="A113" s="75" t="s">
        <v>93</v>
      </c>
      <c r="B113" s="9"/>
      <c r="C113" s="9"/>
      <c r="D113" s="43">
        <f t="shared" si="28"/>
        <v>0</v>
      </c>
      <c r="E113" s="44"/>
      <c r="F113" s="42"/>
      <c r="G113" s="45">
        <f t="shared" si="29"/>
        <v>0</v>
      </c>
      <c r="H113" s="12"/>
    </row>
    <row r="114" spans="1:8" x14ac:dyDescent="0.25">
      <c r="A114" s="65" t="s">
        <v>8</v>
      </c>
      <c r="B114" s="9"/>
      <c r="C114" s="9"/>
      <c r="D114" s="43">
        <f t="shared" si="28"/>
        <v>0</v>
      </c>
      <c r="E114" s="44"/>
      <c r="F114" s="42"/>
      <c r="G114" s="45">
        <f t="shared" si="29"/>
        <v>0</v>
      </c>
      <c r="H114" s="12"/>
    </row>
    <row r="115" spans="1:8" x14ac:dyDescent="0.25">
      <c r="A115" s="65" t="s">
        <v>94</v>
      </c>
      <c r="B115" s="9"/>
      <c r="C115" s="9"/>
      <c r="D115" s="48">
        <f t="shared" si="26"/>
        <v>0</v>
      </c>
      <c r="E115" s="49"/>
      <c r="F115" s="9"/>
      <c r="G115" s="10">
        <f t="shared" si="27"/>
        <v>0</v>
      </c>
      <c r="H115" s="12"/>
    </row>
    <row r="116" spans="1:8" x14ac:dyDescent="0.25">
      <c r="A116" s="75"/>
      <c r="B116" s="9"/>
      <c r="C116" s="9"/>
      <c r="D116" s="48">
        <f t="shared" si="26"/>
        <v>0</v>
      </c>
      <c r="E116" s="49"/>
      <c r="F116" s="9"/>
      <c r="G116" s="10">
        <f t="shared" si="27"/>
        <v>0</v>
      </c>
      <c r="H116" s="12"/>
    </row>
    <row r="117" spans="1:8" ht="13.8" thickBot="1" x14ac:dyDescent="0.3">
      <c r="A117" s="65"/>
      <c r="B117" s="9"/>
      <c r="C117" s="9"/>
      <c r="D117" s="48">
        <f t="shared" si="26"/>
        <v>0</v>
      </c>
      <c r="E117" s="49"/>
      <c r="F117" s="9"/>
      <c r="G117" s="10">
        <f t="shared" si="27"/>
        <v>0</v>
      </c>
      <c r="H117" s="12"/>
    </row>
    <row r="118" spans="1:8" ht="27.6" thickTop="1" thickBot="1" x14ac:dyDescent="0.3">
      <c r="A118" s="63" t="s">
        <v>95</v>
      </c>
      <c r="B118" s="53"/>
      <c r="C118" s="53"/>
      <c r="D118" s="54">
        <f>SUM(D98:D117)</f>
        <v>0</v>
      </c>
      <c r="E118" s="55"/>
      <c r="F118" s="53"/>
      <c r="G118" s="56">
        <f>SUM(G98:G117)</f>
        <v>0</v>
      </c>
      <c r="H118" s="28"/>
    </row>
    <row r="119" spans="1:8" ht="14.4" thickTop="1" thickBot="1" x14ac:dyDescent="0.3">
      <c r="A119" s="34" t="s">
        <v>9</v>
      </c>
      <c r="B119" s="35" t="s">
        <v>22</v>
      </c>
      <c r="C119" s="35" t="s">
        <v>23</v>
      </c>
      <c r="D119" s="36" t="s">
        <v>24</v>
      </c>
      <c r="E119" s="37" t="s">
        <v>22</v>
      </c>
      <c r="F119" s="38" t="s">
        <v>23</v>
      </c>
      <c r="G119" s="38" t="s">
        <v>24</v>
      </c>
      <c r="H119" s="39" t="s">
        <v>25</v>
      </c>
    </row>
    <row r="120" spans="1:8" ht="13.8" thickTop="1" x14ac:dyDescent="0.25">
      <c r="A120" s="65" t="s">
        <v>96</v>
      </c>
      <c r="B120" s="42"/>
      <c r="C120" s="42"/>
      <c r="D120" s="43">
        <f t="shared" ref="D120:D126" si="30">B120*C120</f>
        <v>0</v>
      </c>
      <c r="E120" s="44"/>
      <c r="F120" s="42"/>
      <c r="G120" s="45">
        <f t="shared" ref="G120:G126" si="31">E120*F120</f>
        <v>0</v>
      </c>
      <c r="H120" s="11"/>
    </row>
    <row r="121" spans="1:8" x14ac:dyDescent="0.25">
      <c r="A121" s="65" t="s">
        <v>97</v>
      </c>
      <c r="B121" s="9"/>
      <c r="C121" s="9"/>
      <c r="D121" s="48">
        <f t="shared" si="30"/>
        <v>0</v>
      </c>
      <c r="E121" s="49"/>
      <c r="F121" s="9"/>
      <c r="G121" s="10">
        <f t="shared" si="31"/>
        <v>0</v>
      </c>
      <c r="H121" s="12"/>
    </row>
    <row r="122" spans="1:8" x14ac:dyDescent="0.25">
      <c r="A122" s="65" t="s">
        <v>10</v>
      </c>
      <c r="B122" s="9"/>
      <c r="C122" s="9"/>
      <c r="D122" s="48">
        <f t="shared" si="30"/>
        <v>0</v>
      </c>
      <c r="E122" s="49"/>
      <c r="F122" s="9"/>
      <c r="G122" s="10">
        <f t="shared" si="31"/>
        <v>0</v>
      </c>
      <c r="H122" s="12"/>
    </row>
    <row r="123" spans="1:8" x14ac:dyDescent="0.25">
      <c r="A123" s="65" t="s">
        <v>98</v>
      </c>
      <c r="B123" s="9"/>
      <c r="C123" s="9"/>
      <c r="D123" s="48">
        <f t="shared" si="30"/>
        <v>0</v>
      </c>
      <c r="E123" s="49"/>
      <c r="F123" s="9"/>
      <c r="G123" s="10">
        <f t="shared" si="31"/>
        <v>0</v>
      </c>
      <c r="H123" s="12"/>
    </row>
    <row r="124" spans="1:8" x14ac:dyDescent="0.25">
      <c r="A124" s="65" t="s">
        <v>99</v>
      </c>
      <c r="B124" s="9"/>
      <c r="C124" s="9"/>
      <c r="D124" s="48">
        <f t="shared" si="30"/>
        <v>0</v>
      </c>
      <c r="E124" s="49"/>
      <c r="F124" s="9"/>
      <c r="G124" s="10">
        <f t="shared" si="31"/>
        <v>0</v>
      </c>
      <c r="H124" s="12"/>
    </row>
    <row r="125" spans="1:8" x14ac:dyDescent="0.25">
      <c r="A125" s="65"/>
      <c r="B125" s="9"/>
      <c r="C125" s="9"/>
      <c r="D125" s="48">
        <f t="shared" si="30"/>
        <v>0</v>
      </c>
      <c r="E125" s="49"/>
      <c r="F125" s="9"/>
      <c r="G125" s="10">
        <f t="shared" si="31"/>
        <v>0</v>
      </c>
      <c r="H125" s="12"/>
    </row>
    <row r="126" spans="1:8" ht="13.8" thickBot="1" x14ac:dyDescent="0.3">
      <c r="A126" s="65"/>
      <c r="B126" s="9"/>
      <c r="C126" s="9"/>
      <c r="D126" s="48">
        <f t="shared" si="30"/>
        <v>0</v>
      </c>
      <c r="E126" s="49"/>
      <c r="F126" s="9"/>
      <c r="G126" s="10">
        <f t="shared" si="31"/>
        <v>0</v>
      </c>
      <c r="H126" s="12"/>
    </row>
    <row r="127" spans="1:8" ht="27.6" thickTop="1" thickBot="1" x14ac:dyDescent="0.3">
      <c r="A127" s="63" t="s">
        <v>100</v>
      </c>
      <c r="B127" s="53"/>
      <c r="C127" s="53"/>
      <c r="D127" s="54">
        <f>SUM(D120:D126)</f>
        <v>0</v>
      </c>
      <c r="E127" s="55"/>
      <c r="F127" s="53"/>
      <c r="G127" s="56">
        <f>SUM(G120:G126)</f>
        <v>0</v>
      </c>
    </row>
    <row r="128" spans="1:8" ht="14.4" thickTop="1" thickBot="1" x14ac:dyDescent="0.3">
      <c r="A128" s="34" t="s">
        <v>15</v>
      </c>
      <c r="B128" s="35" t="s">
        <v>22</v>
      </c>
      <c r="C128" s="35" t="s">
        <v>23</v>
      </c>
      <c r="D128" s="36" t="s">
        <v>24</v>
      </c>
      <c r="E128" s="37" t="s">
        <v>22</v>
      </c>
      <c r="F128" s="38" t="s">
        <v>23</v>
      </c>
      <c r="G128" s="38" t="s">
        <v>24</v>
      </c>
      <c r="H128" s="39" t="s">
        <v>25</v>
      </c>
    </row>
    <row r="129" spans="1:8" ht="13.8" thickTop="1" x14ac:dyDescent="0.25">
      <c r="A129" s="65" t="s">
        <v>16</v>
      </c>
      <c r="B129" s="42"/>
      <c r="C129" s="42"/>
      <c r="D129" s="43">
        <f t="shared" ref="D129:D136" si="32">B129*C129</f>
        <v>0</v>
      </c>
      <c r="E129" s="44"/>
      <c r="F129" s="42"/>
      <c r="G129" s="45">
        <f t="shared" ref="G129:G136" si="33">E129*F129</f>
        <v>0</v>
      </c>
      <c r="H129" s="11"/>
    </row>
    <row r="130" spans="1:8" x14ac:dyDescent="0.25">
      <c r="A130" s="65" t="s">
        <v>17</v>
      </c>
      <c r="B130" s="9"/>
      <c r="C130" s="9"/>
      <c r="D130" s="48">
        <f t="shared" si="32"/>
        <v>0</v>
      </c>
      <c r="E130" s="49"/>
      <c r="F130" s="9"/>
      <c r="G130" s="10">
        <f t="shared" si="33"/>
        <v>0</v>
      </c>
      <c r="H130" s="12"/>
    </row>
    <row r="131" spans="1:8" x14ac:dyDescent="0.25">
      <c r="A131" s="65" t="s">
        <v>101</v>
      </c>
      <c r="B131" s="9"/>
      <c r="C131" s="9"/>
      <c r="D131" s="48">
        <f t="shared" si="32"/>
        <v>0</v>
      </c>
      <c r="E131" s="49"/>
      <c r="F131" s="9"/>
      <c r="G131" s="10">
        <f t="shared" si="33"/>
        <v>0</v>
      </c>
      <c r="H131" s="12"/>
    </row>
    <row r="132" spans="1:8" x14ac:dyDescent="0.25">
      <c r="A132" s="65" t="s">
        <v>102</v>
      </c>
      <c r="B132" s="9"/>
      <c r="C132" s="9"/>
      <c r="D132" s="48">
        <f t="shared" si="32"/>
        <v>0</v>
      </c>
      <c r="E132" s="49"/>
      <c r="F132" s="9"/>
      <c r="G132" s="10">
        <f t="shared" si="33"/>
        <v>0</v>
      </c>
      <c r="H132" s="12"/>
    </row>
    <row r="133" spans="1:8" x14ac:dyDescent="0.25">
      <c r="A133" s="65" t="s">
        <v>103</v>
      </c>
      <c r="B133" s="9"/>
      <c r="C133" s="9"/>
      <c r="D133" s="48">
        <f t="shared" si="32"/>
        <v>0</v>
      </c>
      <c r="E133" s="49"/>
      <c r="F133" s="9"/>
      <c r="G133" s="10">
        <f t="shared" si="33"/>
        <v>0</v>
      </c>
      <c r="H133" s="12"/>
    </row>
    <row r="134" spans="1:8" x14ac:dyDescent="0.25">
      <c r="A134" s="65" t="s">
        <v>104</v>
      </c>
      <c r="B134" s="9"/>
      <c r="C134" s="9"/>
      <c r="D134" s="48">
        <f t="shared" si="32"/>
        <v>0</v>
      </c>
      <c r="E134" s="49"/>
      <c r="F134" s="9"/>
      <c r="G134" s="10">
        <f t="shared" si="33"/>
        <v>0</v>
      </c>
      <c r="H134" s="12"/>
    </row>
    <row r="135" spans="1:8" x14ac:dyDescent="0.25">
      <c r="A135" s="65"/>
      <c r="B135" s="9"/>
      <c r="C135" s="9"/>
      <c r="D135" s="48">
        <f t="shared" ref="D135" si="34">B135*C135</f>
        <v>0</v>
      </c>
      <c r="E135" s="49"/>
      <c r="F135" s="9"/>
      <c r="G135" s="10">
        <f t="shared" ref="G135" si="35">E135*F135</f>
        <v>0</v>
      </c>
      <c r="H135" s="12"/>
    </row>
    <row r="136" spans="1:8" ht="13.8" thickBot="1" x14ac:dyDescent="0.3">
      <c r="A136" s="65"/>
      <c r="B136" s="9"/>
      <c r="C136" s="9"/>
      <c r="D136" s="48">
        <f t="shared" si="32"/>
        <v>0</v>
      </c>
      <c r="E136" s="49"/>
      <c r="F136" s="9"/>
      <c r="G136" s="10">
        <f t="shared" si="33"/>
        <v>0</v>
      </c>
      <c r="H136" s="12"/>
    </row>
    <row r="137" spans="1:8" ht="27.6" thickTop="1" thickBot="1" x14ac:dyDescent="0.3">
      <c r="A137" s="63" t="s">
        <v>105</v>
      </c>
      <c r="B137" s="53"/>
      <c r="C137" s="53"/>
      <c r="D137" s="54">
        <f>SUM(D129:D136)</f>
        <v>0</v>
      </c>
      <c r="E137" s="55"/>
      <c r="F137" s="53"/>
      <c r="G137" s="56">
        <f>SUM(G129:G136)</f>
        <v>0</v>
      </c>
      <c r="H137" s="28"/>
    </row>
    <row r="138" spans="1:8" ht="14.4" thickTop="1" thickBot="1" x14ac:dyDescent="0.3">
      <c r="A138" s="34" t="s">
        <v>106</v>
      </c>
      <c r="B138" s="35" t="s">
        <v>22</v>
      </c>
      <c r="C138" s="35" t="s">
        <v>23</v>
      </c>
      <c r="D138" s="36" t="s">
        <v>24</v>
      </c>
      <c r="E138" s="37" t="s">
        <v>22</v>
      </c>
      <c r="F138" s="38" t="s">
        <v>23</v>
      </c>
      <c r="G138" s="38" t="s">
        <v>24</v>
      </c>
      <c r="H138" s="39" t="s">
        <v>25</v>
      </c>
    </row>
    <row r="139" spans="1:8" ht="27" thickTop="1" x14ac:dyDescent="0.25">
      <c r="A139" s="66" t="s">
        <v>107</v>
      </c>
      <c r="B139" s="42"/>
      <c r="C139" s="42"/>
      <c r="D139" s="43">
        <f t="shared" ref="D139:D154" si="36">B139*C139</f>
        <v>0</v>
      </c>
      <c r="E139" s="44"/>
      <c r="F139" s="42"/>
      <c r="G139" s="45">
        <f t="shared" ref="G139:G154" si="37">E139*F139</f>
        <v>0</v>
      </c>
      <c r="H139" s="11"/>
    </row>
    <row r="140" spans="1:8" ht="26.4" x14ac:dyDescent="0.25">
      <c r="A140" s="67" t="s">
        <v>111</v>
      </c>
      <c r="B140" s="42"/>
      <c r="C140" s="42"/>
      <c r="D140" s="48">
        <f t="shared" si="36"/>
        <v>0</v>
      </c>
      <c r="E140" s="44"/>
      <c r="F140" s="42"/>
      <c r="G140" s="10">
        <f t="shared" si="37"/>
        <v>0</v>
      </c>
      <c r="H140" s="12"/>
    </row>
    <row r="141" spans="1:8" x14ac:dyDescent="0.25">
      <c r="A141" s="60" t="s">
        <v>13</v>
      </c>
      <c r="B141" s="42"/>
      <c r="C141" s="42"/>
      <c r="D141" s="48">
        <f t="shared" si="36"/>
        <v>0</v>
      </c>
      <c r="E141" s="44"/>
      <c r="F141" s="42"/>
      <c r="G141" s="10">
        <f t="shared" si="37"/>
        <v>0</v>
      </c>
      <c r="H141" s="12"/>
    </row>
    <row r="142" spans="1:8" x14ac:dyDescent="0.25">
      <c r="A142" s="67" t="s">
        <v>108</v>
      </c>
      <c r="B142" s="9"/>
      <c r="C142" s="9"/>
      <c r="D142" s="48">
        <f t="shared" si="36"/>
        <v>0</v>
      </c>
      <c r="E142" s="49"/>
      <c r="F142" s="9"/>
      <c r="G142" s="10">
        <f t="shared" si="37"/>
        <v>0</v>
      </c>
      <c r="H142" s="12"/>
    </row>
    <row r="143" spans="1:8" x14ac:dyDescent="0.25">
      <c r="A143" s="67" t="s">
        <v>109</v>
      </c>
      <c r="B143" s="9"/>
      <c r="C143" s="9"/>
      <c r="D143" s="48">
        <f t="shared" si="36"/>
        <v>0</v>
      </c>
      <c r="E143" s="49"/>
      <c r="F143" s="9"/>
      <c r="G143" s="10">
        <f t="shared" si="37"/>
        <v>0</v>
      </c>
      <c r="H143" s="12"/>
    </row>
    <row r="144" spans="1:8" x14ac:dyDescent="0.25">
      <c r="A144" s="67" t="s">
        <v>110</v>
      </c>
      <c r="B144" s="9"/>
      <c r="C144" s="9"/>
      <c r="D144" s="48">
        <f t="shared" si="36"/>
        <v>0</v>
      </c>
      <c r="E144" s="49"/>
      <c r="F144" s="9"/>
      <c r="G144" s="10">
        <f t="shared" si="37"/>
        <v>0</v>
      </c>
      <c r="H144" s="12"/>
    </row>
    <row r="145" spans="1:8" x14ac:dyDescent="0.25">
      <c r="A145" s="67" t="s">
        <v>112</v>
      </c>
      <c r="B145" s="9"/>
      <c r="C145" s="9"/>
      <c r="D145" s="48">
        <f t="shared" ref="D145:D153" si="38">B145*C145</f>
        <v>0</v>
      </c>
      <c r="E145" s="49"/>
      <c r="F145" s="9"/>
      <c r="G145" s="10">
        <f t="shared" ref="G145:G153" si="39">E145*F145</f>
        <v>0</v>
      </c>
      <c r="H145" s="12"/>
    </row>
    <row r="146" spans="1:8" ht="26.4" x14ac:dyDescent="0.25">
      <c r="A146" s="67" t="s">
        <v>114</v>
      </c>
      <c r="B146" s="9"/>
      <c r="C146" s="9"/>
      <c r="D146" s="48">
        <f t="shared" si="38"/>
        <v>0</v>
      </c>
      <c r="E146" s="49"/>
      <c r="F146" s="9"/>
      <c r="G146" s="10">
        <f t="shared" si="39"/>
        <v>0</v>
      </c>
      <c r="H146" s="12"/>
    </row>
    <row r="147" spans="1:8" x14ac:dyDescent="0.25">
      <c r="A147" s="60" t="s">
        <v>113</v>
      </c>
      <c r="B147" s="9"/>
      <c r="C147" s="9"/>
      <c r="D147" s="48">
        <f t="shared" si="38"/>
        <v>0</v>
      </c>
      <c r="E147" s="49"/>
      <c r="F147" s="9"/>
      <c r="G147" s="10">
        <f t="shared" si="39"/>
        <v>0</v>
      </c>
      <c r="H147" s="12"/>
    </row>
    <row r="148" spans="1:8" x14ac:dyDescent="0.25">
      <c r="A148" s="60" t="s">
        <v>115</v>
      </c>
      <c r="B148" s="9"/>
      <c r="C148" s="9"/>
      <c r="D148" s="48">
        <f t="shared" si="38"/>
        <v>0</v>
      </c>
      <c r="E148" s="49"/>
      <c r="F148" s="9"/>
      <c r="G148" s="10">
        <f t="shared" si="39"/>
        <v>0</v>
      </c>
      <c r="H148" s="12"/>
    </row>
    <row r="149" spans="1:8" x14ac:dyDescent="0.25">
      <c r="A149" s="68" t="s">
        <v>14</v>
      </c>
      <c r="B149" s="9"/>
      <c r="C149" s="9"/>
      <c r="D149" s="48">
        <f t="shared" si="38"/>
        <v>0</v>
      </c>
      <c r="E149" s="49"/>
      <c r="F149" s="9"/>
      <c r="G149" s="10">
        <f t="shared" si="39"/>
        <v>0</v>
      </c>
      <c r="H149" s="12"/>
    </row>
    <row r="150" spans="1:8" x14ac:dyDescent="0.25">
      <c r="A150" s="67" t="s">
        <v>116</v>
      </c>
      <c r="B150" s="9"/>
      <c r="C150" s="9"/>
      <c r="D150" s="48">
        <f t="shared" si="38"/>
        <v>0</v>
      </c>
      <c r="E150" s="49"/>
      <c r="F150" s="9"/>
      <c r="G150" s="10">
        <f t="shared" si="39"/>
        <v>0</v>
      </c>
      <c r="H150" s="12"/>
    </row>
    <row r="151" spans="1:8" x14ac:dyDescent="0.25">
      <c r="A151" s="68" t="s">
        <v>117</v>
      </c>
      <c r="B151" s="9"/>
      <c r="C151" s="9"/>
      <c r="D151" s="48">
        <f t="shared" si="38"/>
        <v>0</v>
      </c>
      <c r="E151" s="49"/>
      <c r="F151" s="9"/>
      <c r="G151" s="10">
        <f t="shared" si="39"/>
        <v>0</v>
      </c>
      <c r="H151" s="12"/>
    </row>
    <row r="152" spans="1:8" x14ac:dyDescent="0.25">
      <c r="A152" s="68" t="s">
        <v>118</v>
      </c>
      <c r="B152" s="9"/>
      <c r="C152" s="9"/>
      <c r="D152" s="48">
        <f t="shared" si="38"/>
        <v>0</v>
      </c>
      <c r="E152" s="49"/>
      <c r="F152" s="9"/>
      <c r="G152" s="10">
        <f t="shared" si="39"/>
        <v>0</v>
      </c>
      <c r="H152" s="12"/>
    </row>
    <row r="153" spans="1:8" x14ac:dyDescent="0.25">
      <c r="A153" s="65"/>
      <c r="B153" s="9"/>
      <c r="C153" s="9"/>
      <c r="D153" s="48">
        <f t="shared" si="38"/>
        <v>0</v>
      </c>
      <c r="E153" s="49"/>
      <c r="F153" s="9"/>
      <c r="G153" s="10">
        <f t="shared" si="39"/>
        <v>0</v>
      </c>
      <c r="H153" s="12"/>
    </row>
    <row r="154" spans="1:8" ht="13.8" thickBot="1" x14ac:dyDescent="0.3">
      <c r="A154" s="65"/>
      <c r="B154" s="9"/>
      <c r="C154" s="9"/>
      <c r="D154" s="48">
        <f t="shared" si="36"/>
        <v>0</v>
      </c>
      <c r="E154" s="49"/>
      <c r="F154" s="9"/>
      <c r="G154" s="10">
        <f t="shared" si="37"/>
        <v>0</v>
      </c>
      <c r="H154" s="12"/>
    </row>
    <row r="155" spans="1:8" ht="27.6" thickTop="1" thickBot="1" x14ac:dyDescent="0.3">
      <c r="A155" s="63" t="s">
        <v>119</v>
      </c>
      <c r="B155" s="53"/>
      <c r="C155" s="53"/>
      <c r="D155" s="54">
        <f>SUM(D139:D154)</f>
        <v>0</v>
      </c>
      <c r="E155" s="55"/>
      <c r="F155" s="53"/>
      <c r="G155" s="56">
        <f>SUM(G139:G154)</f>
        <v>0</v>
      </c>
      <c r="H155" s="28"/>
    </row>
    <row r="156" spans="1:8" ht="14.4" thickTop="1" thickBot="1" x14ac:dyDescent="0.3">
      <c r="A156" s="34" t="s">
        <v>167</v>
      </c>
      <c r="B156" s="35" t="s">
        <v>22</v>
      </c>
      <c r="C156" s="35" t="s">
        <v>23</v>
      </c>
      <c r="D156" s="36" t="s">
        <v>24</v>
      </c>
      <c r="E156" s="37" t="s">
        <v>22</v>
      </c>
      <c r="F156" s="38" t="s">
        <v>23</v>
      </c>
      <c r="G156" s="38" t="s">
        <v>24</v>
      </c>
      <c r="H156" s="39" t="s">
        <v>25</v>
      </c>
    </row>
    <row r="157" spans="1:8" ht="13.8" thickTop="1" x14ac:dyDescent="0.25">
      <c r="A157" s="69" t="s">
        <v>168</v>
      </c>
      <c r="B157" s="70"/>
      <c r="C157" s="70"/>
      <c r="D157" s="48">
        <f t="shared" ref="D157:D163" si="40">B157*C157</f>
        <v>0</v>
      </c>
      <c r="E157" s="49"/>
      <c r="F157" s="9"/>
      <c r="G157" s="10">
        <f t="shared" ref="G157:G163" si="41">E157*F157</f>
        <v>0</v>
      </c>
      <c r="H157" s="71"/>
    </row>
    <row r="158" spans="1:8" x14ac:dyDescent="0.25">
      <c r="A158" s="67" t="s">
        <v>170</v>
      </c>
      <c r="B158" s="72"/>
      <c r="C158" s="72"/>
      <c r="D158" s="48">
        <f t="shared" si="40"/>
        <v>0</v>
      </c>
      <c r="E158" s="49"/>
      <c r="F158" s="9"/>
      <c r="G158" s="10">
        <f t="shared" si="41"/>
        <v>0</v>
      </c>
      <c r="H158" s="9"/>
    </row>
    <row r="159" spans="1:8" x14ac:dyDescent="0.25">
      <c r="A159" s="73" t="s">
        <v>171</v>
      </c>
      <c r="B159" s="72"/>
      <c r="C159" s="72"/>
      <c r="D159" s="48">
        <f t="shared" si="40"/>
        <v>0</v>
      </c>
      <c r="E159" s="49"/>
      <c r="F159" s="9"/>
      <c r="G159" s="10">
        <f t="shared" si="41"/>
        <v>0</v>
      </c>
      <c r="H159" s="9"/>
    </row>
    <row r="160" spans="1:8" ht="26.4" x14ac:dyDescent="0.25">
      <c r="A160" s="73" t="s">
        <v>172</v>
      </c>
      <c r="B160" s="72"/>
      <c r="C160" s="72"/>
      <c r="D160" s="48">
        <f t="shared" si="40"/>
        <v>0</v>
      </c>
      <c r="E160" s="49"/>
      <c r="F160" s="9"/>
      <c r="G160" s="10">
        <f t="shared" si="41"/>
        <v>0</v>
      </c>
      <c r="H160" s="9"/>
    </row>
    <row r="161" spans="1:8" x14ac:dyDescent="0.25">
      <c r="A161" s="73" t="s">
        <v>173</v>
      </c>
      <c r="B161" s="72"/>
      <c r="C161" s="72"/>
      <c r="D161" s="48">
        <f t="shared" si="40"/>
        <v>0</v>
      </c>
      <c r="E161" s="49"/>
      <c r="F161" s="9"/>
      <c r="G161" s="10">
        <f t="shared" si="41"/>
        <v>0</v>
      </c>
      <c r="H161" s="9"/>
    </row>
    <row r="162" spans="1:8" x14ac:dyDescent="0.25">
      <c r="A162" s="73" t="s">
        <v>169</v>
      </c>
      <c r="B162" s="72"/>
      <c r="C162" s="72"/>
      <c r="D162" s="48">
        <f t="shared" si="40"/>
        <v>0</v>
      </c>
      <c r="E162" s="49"/>
      <c r="F162" s="9"/>
      <c r="G162" s="10">
        <f t="shared" si="41"/>
        <v>0</v>
      </c>
      <c r="H162" s="9"/>
    </row>
    <row r="163" spans="1:8" x14ac:dyDescent="0.25">
      <c r="A163" s="73" t="s">
        <v>174</v>
      </c>
      <c r="B163" s="72"/>
      <c r="C163" s="72"/>
      <c r="D163" s="48">
        <f t="shared" si="40"/>
        <v>0</v>
      </c>
      <c r="E163" s="49"/>
      <c r="F163" s="9"/>
      <c r="G163" s="10">
        <f t="shared" si="41"/>
        <v>0</v>
      </c>
      <c r="H163" s="9"/>
    </row>
    <row r="164" spans="1:8" x14ac:dyDescent="0.25">
      <c r="A164" s="75"/>
      <c r="B164" s="9"/>
      <c r="C164" s="9"/>
      <c r="D164" s="48">
        <f t="shared" ref="D164:D165" si="42">B164*C164</f>
        <v>0</v>
      </c>
      <c r="E164" s="49"/>
      <c r="F164" s="9"/>
      <c r="G164" s="10">
        <f t="shared" ref="G164:G165" si="43">E164*F164</f>
        <v>0</v>
      </c>
      <c r="H164" s="12"/>
    </row>
    <row r="165" spans="1:8" ht="13.8" thickBot="1" x14ac:dyDescent="0.3">
      <c r="A165" s="75"/>
      <c r="B165" s="9"/>
      <c r="C165" s="9"/>
      <c r="D165" s="48">
        <f t="shared" si="42"/>
        <v>0</v>
      </c>
      <c r="E165" s="49"/>
      <c r="F165" s="9"/>
      <c r="G165" s="10">
        <f t="shared" si="43"/>
        <v>0</v>
      </c>
      <c r="H165" s="12"/>
    </row>
    <row r="166" spans="1:8" ht="27.6" thickTop="1" thickBot="1" x14ac:dyDescent="0.3">
      <c r="A166" s="63" t="s">
        <v>176</v>
      </c>
      <c r="B166" s="53"/>
      <c r="C166" s="53"/>
      <c r="D166" s="54">
        <f>SUM(D157:D165)</f>
        <v>0</v>
      </c>
      <c r="E166" s="55"/>
      <c r="F166" s="53"/>
      <c r="G166" s="56">
        <f>SUM(G157:G165)</f>
        <v>0</v>
      </c>
      <c r="H166" s="28"/>
    </row>
    <row r="167" spans="1:8" ht="27.6" thickTop="1" thickBot="1" x14ac:dyDescent="0.3">
      <c r="A167" s="74" t="s">
        <v>175</v>
      </c>
      <c r="B167" s="35" t="s">
        <v>22</v>
      </c>
      <c r="C167" s="35" t="s">
        <v>23</v>
      </c>
      <c r="D167" s="36" t="s">
        <v>24</v>
      </c>
      <c r="E167" s="37" t="s">
        <v>22</v>
      </c>
      <c r="F167" s="38" t="s">
        <v>23</v>
      </c>
      <c r="G167" s="38" t="s">
        <v>24</v>
      </c>
      <c r="H167" s="39" t="s">
        <v>25</v>
      </c>
    </row>
    <row r="168" spans="1:8" ht="13.8" thickTop="1" x14ac:dyDescent="0.25">
      <c r="A168" s="75" t="s">
        <v>120</v>
      </c>
      <c r="B168" s="42"/>
      <c r="C168" s="42"/>
      <c r="D168" s="43">
        <f t="shared" ref="D168:D173" si="44">B168*C168</f>
        <v>0</v>
      </c>
      <c r="E168" s="44"/>
      <c r="F168" s="42"/>
      <c r="G168" s="45">
        <f t="shared" ref="G168:G173" si="45">E168*F168</f>
        <v>0</v>
      </c>
      <c r="H168" s="11"/>
    </row>
    <row r="169" spans="1:8" x14ac:dyDescent="0.25">
      <c r="A169" s="75" t="s">
        <v>121</v>
      </c>
      <c r="B169" s="42"/>
      <c r="C169" s="42"/>
      <c r="D169" s="43">
        <f t="shared" si="44"/>
        <v>0</v>
      </c>
      <c r="E169" s="44"/>
      <c r="F169" s="42"/>
      <c r="G169" s="45">
        <f t="shared" si="45"/>
        <v>0</v>
      </c>
      <c r="H169" s="11"/>
    </row>
    <row r="170" spans="1:8" x14ac:dyDescent="0.25">
      <c r="A170" s="75" t="s">
        <v>122</v>
      </c>
      <c r="B170" s="42"/>
      <c r="C170" s="42"/>
      <c r="D170" s="43">
        <f t="shared" si="44"/>
        <v>0</v>
      </c>
      <c r="E170" s="44"/>
      <c r="F170" s="42"/>
      <c r="G170" s="45">
        <f t="shared" si="45"/>
        <v>0</v>
      </c>
      <c r="H170" s="11"/>
    </row>
    <row r="171" spans="1:8" x14ac:dyDescent="0.25">
      <c r="A171" s="75" t="s">
        <v>11</v>
      </c>
      <c r="B171" s="42"/>
      <c r="C171" s="42"/>
      <c r="D171" s="43">
        <f t="shared" si="44"/>
        <v>0</v>
      </c>
      <c r="E171" s="44"/>
      <c r="F171" s="42"/>
      <c r="G171" s="45">
        <f t="shared" si="45"/>
        <v>0</v>
      </c>
      <c r="H171" s="11"/>
    </row>
    <row r="172" spans="1:8" x14ac:dyDescent="0.25">
      <c r="A172" s="75" t="s">
        <v>123</v>
      </c>
      <c r="B172" s="42"/>
      <c r="C172" s="42"/>
      <c r="D172" s="43">
        <f t="shared" si="44"/>
        <v>0</v>
      </c>
      <c r="E172" s="44"/>
      <c r="F172" s="42"/>
      <c r="G172" s="45">
        <f t="shared" si="45"/>
        <v>0</v>
      </c>
      <c r="H172" s="11"/>
    </row>
    <row r="173" spans="1:8" x14ac:dyDescent="0.25">
      <c r="A173" s="75" t="s">
        <v>12</v>
      </c>
      <c r="B173" s="42"/>
      <c r="C173" s="42"/>
      <c r="D173" s="43">
        <f t="shared" si="44"/>
        <v>0</v>
      </c>
      <c r="E173" s="44"/>
      <c r="F173" s="42"/>
      <c r="G173" s="45">
        <f t="shared" si="45"/>
        <v>0</v>
      </c>
      <c r="H173" s="11"/>
    </row>
    <row r="174" spans="1:8" x14ac:dyDescent="0.25">
      <c r="A174" s="75" t="s">
        <v>124</v>
      </c>
      <c r="B174" s="9"/>
      <c r="C174" s="9"/>
      <c r="D174" s="48">
        <f t="shared" ref="D174:D179" si="46">B174*C174</f>
        <v>0</v>
      </c>
      <c r="E174" s="49"/>
      <c r="F174" s="9"/>
      <c r="G174" s="10">
        <f t="shared" ref="G174:G179" si="47">E174*F174</f>
        <v>0</v>
      </c>
      <c r="H174" s="12"/>
    </row>
    <row r="175" spans="1:8" x14ac:dyDescent="0.25">
      <c r="A175" s="75" t="s">
        <v>125</v>
      </c>
      <c r="B175" s="9"/>
      <c r="C175" s="9"/>
      <c r="D175" s="48">
        <f t="shared" si="46"/>
        <v>0</v>
      </c>
      <c r="E175" s="49"/>
      <c r="F175" s="9"/>
      <c r="G175" s="10">
        <f t="shared" si="47"/>
        <v>0</v>
      </c>
      <c r="H175" s="12"/>
    </row>
    <row r="176" spans="1:8" x14ac:dyDescent="0.25">
      <c r="A176" s="75" t="s">
        <v>126</v>
      </c>
      <c r="B176" s="9"/>
      <c r="C176" s="9"/>
      <c r="D176" s="48">
        <f t="shared" si="46"/>
        <v>0</v>
      </c>
      <c r="E176" s="49"/>
      <c r="F176" s="9"/>
      <c r="G176" s="10">
        <f t="shared" si="47"/>
        <v>0</v>
      </c>
      <c r="H176" s="12"/>
    </row>
    <row r="177" spans="1:8" x14ac:dyDescent="0.25">
      <c r="A177" s="75" t="s">
        <v>127</v>
      </c>
      <c r="B177" s="9"/>
      <c r="C177" s="9"/>
      <c r="D177" s="48">
        <f t="shared" si="46"/>
        <v>0</v>
      </c>
      <c r="E177" s="49"/>
      <c r="F177" s="9"/>
      <c r="G177" s="10">
        <f t="shared" si="47"/>
        <v>0</v>
      </c>
      <c r="H177" s="12"/>
    </row>
    <row r="178" spans="1:8" x14ac:dyDescent="0.25">
      <c r="A178" s="75"/>
      <c r="B178" s="9"/>
      <c r="C178" s="9"/>
      <c r="D178" s="48">
        <f t="shared" ref="D178" si="48">B178*C178</f>
        <v>0</v>
      </c>
      <c r="E178" s="49"/>
      <c r="F178" s="9"/>
      <c r="G178" s="10">
        <f t="shared" ref="G178" si="49">E178*F178</f>
        <v>0</v>
      </c>
      <c r="H178" s="12"/>
    </row>
    <row r="179" spans="1:8" ht="13.8" thickBot="1" x14ac:dyDescent="0.3">
      <c r="A179" s="75"/>
      <c r="B179" s="9"/>
      <c r="C179" s="9"/>
      <c r="D179" s="48">
        <f t="shared" si="46"/>
        <v>0</v>
      </c>
      <c r="E179" s="49"/>
      <c r="F179" s="9"/>
      <c r="G179" s="10">
        <f t="shared" si="47"/>
        <v>0</v>
      </c>
      <c r="H179" s="12"/>
    </row>
    <row r="180" spans="1:8" ht="27.6" thickTop="1" thickBot="1" x14ac:dyDescent="0.3">
      <c r="A180" s="63" t="s">
        <v>130</v>
      </c>
      <c r="B180" s="53"/>
      <c r="C180" s="53"/>
      <c r="D180" s="54">
        <f>SUM(D168:D179)</f>
        <v>0</v>
      </c>
      <c r="E180" s="55"/>
      <c r="F180" s="53"/>
      <c r="G180" s="56">
        <f>SUM(G168:G179)</f>
        <v>0</v>
      </c>
      <c r="H180" s="28"/>
    </row>
    <row r="181" spans="1:8" ht="14.4" thickTop="1" thickBot="1" x14ac:dyDescent="0.3">
      <c r="A181" s="34" t="s">
        <v>128</v>
      </c>
      <c r="B181" s="35" t="s">
        <v>22</v>
      </c>
      <c r="C181" s="35" t="s">
        <v>23</v>
      </c>
      <c r="D181" s="36" t="s">
        <v>24</v>
      </c>
      <c r="E181" s="37" t="s">
        <v>22</v>
      </c>
      <c r="F181" s="38" t="s">
        <v>23</v>
      </c>
      <c r="G181" s="38" t="s">
        <v>24</v>
      </c>
      <c r="H181" s="39" t="s">
        <v>25</v>
      </c>
    </row>
    <row r="182" spans="1:8" ht="13.8" thickTop="1" x14ac:dyDescent="0.25">
      <c r="A182" s="8" t="s">
        <v>131</v>
      </c>
      <c r="B182" s="42"/>
      <c r="C182" s="42"/>
      <c r="D182" s="43">
        <f t="shared" ref="D182:D183" si="50">B182*C182</f>
        <v>0</v>
      </c>
      <c r="E182" s="44"/>
      <c r="F182" s="42"/>
      <c r="G182" s="45">
        <f t="shared" ref="G182:G183" si="51">E182*F182</f>
        <v>0</v>
      </c>
      <c r="H182" s="11"/>
    </row>
    <row r="183" spans="1:8" x14ac:dyDescent="0.25">
      <c r="A183" s="8" t="s">
        <v>29</v>
      </c>
      <c r="B183" s="42"/>
      <c r="C183" s="42"/>
      <c r="D183" s="43">
        <f t="shared" si="50"/>
        <v>0</v>
      </c>
      <c r="E183" s="44"/>
      <c r="F183" s="42"/>
      <c r="G183" s="45">
        <f t="shared" si="51"/>
        <v>0</v>
      </c>
      <c r="H183" s="11"/>
    </row>
    <row r="184" spans="1:8" x14ac:dyDescent="0.25">
      <c r="A184" s="17" t="s">
        <v>30</v>
      </c>
      <c r="B184" s="42"/>
      <c r="C184" s="42"/>
      <c r="D184" s="43">
        <f t="shared" ref="D184:D192" si="52">B184*C184</f>
        <v>0</v>
      </c>
      <c r="E184" s="44"/>
      <c r="F184" s="42"/>
      <c r="G184" s="45">
        <f t="shared" ref="G184:G192" si="53">E184*F184</f>
        <v>0</v>
      </c>
      <c r="H184" s="11"/>
    </row>
    <row r="185" spans="1:8" x14ac:dyDescent="0.25">
      <c r="A185" s="17" t="s">
        <v>31</v>
      </c>
      <c r="B185" s="42"/>
      <c r="C185" s="42"/>
      <c r="D185" s="43">
        <f t="shared" si="52"/>
        <v>0</v>
      </c>
      <c r="E185" s="44"/>
      <c r="F185" s="42"/>
      <c r="G185" s="45">
        <f t="shared" si="53"/>
        <v>0</v>
      </c>
      <c r="H185" s="11"/>
    </row>
    <row r="186" spans="1:8" x14ac:dyDescent="0.25">
      <c r="A186" s="8" t="s">
        <v>181</v>
      </c>
      <c r="B186" s="42"/>
      <c r="C186" s="42"/>
      <c r="D186" s="43">
        <f t="shared" si="52"/>
        <v>0</v>
      </c>
      <c r="E186" s="44"/>
      <c r="F186" s="42"/>
      <c r="G186" s="45">
        <f t="shared" si="53"/>
        <v>0</v>
      </c>
      <c r="H186" s="11"/>
    </row>
    <row r="187" spans="1:8" x14ac:dyDescent="0.25">
      <c r="A187" s="8" t="s">
        <v>178</v>
      </c>
      <c r="B187" s="42"/>
      <c r="C187" s="42"/>
      <c r="D187" s="43">
        <f t="shared" si="52"/>
        <v>0</v>
      </c>
      <c r="E187" s="44"/>
      <c r="F187" s="42"/>
      <c r="G187" s="45">
        <f t="shared" si="53"/>
        <v>0</v>
      </c>
      <c r="H187" s="11"/>
    </row>
    <row r="188" spans="1:8" x14ac:dyDescent="0.25">
      <c r="A188" s="8" t="s">
        <v>179</v>
      </c>
      <c r="B188" s="42"/>
      <c r="C188" s="42"/>
      <c r="D188" s="43">
        <f t="shared" si="52"/>
        <v>0</v>
      </c>
      <c r="E188" s="44"/>
      <c r="F188" s="42"/>
      <c r="G188" s="45">
        <f t="shared" si="53"/>
        <v>0</v>
      </c>
      <c r="H188" s="11"/>
    </row>
    <row r="189" spans="1:8" x14ac:dyDescent="0.25">
      <c r="A189" s="76" t="s">
        <v>132</v>
      </c>
      <c r="B189" s="42"/>
      <c r="C189" s="42"/>
      <c r="D189" s="43">
        <f t="shared" ref="D189:D190" si="54">B189*C189</f>
        <v>0</v>
      </c>
      <c r="E189" s="44"/>
      <c r="F189" s="42"/>
      <c r="G189" s="45">
        <f t="shared" ref="G189:G190" si="55">E189*F189</f>
        <v>0</v>
      </c>
      <c r="H189" s="11"/>
    </row>
    <row r="190" spans="1:8" x14ac:dyDescent="0.25">
      <c r="A190" s="76" t="s">
        <v>133</v>
      </c>
      <c r="B190" s="42"/>
      <c r="C190" s="42"/>
      <c r="D190" s="43">
        <f t="shared" si="54"/>
        <v>0</v>
      </c>
      <c r="E190" s="44"/>
      <c r="F190" s="42"/>
      <c r="G190" s="45">
        <f t="shared" si="55"/>
        <v>0</v>
      </c>
      <c r="H190" s="11"/>
    </row>
    <row r="191" spans="1:8" x14ac:dyDescent="0.25">
      <c r="A191" s="67"/>
      <c r="B191" s="42"/>
      <c r="C191" s="42"/>
      <c r="D191" s="43">
        <f t="shared" si="52"/>
        <v>0</v>
      </c>
      <c r="E191" s="44"/>
      <c r="F191" s="42"/>
      <c r="G191" s="45">
        <f t="shared" si="53"/>
        <v>0</v>
      </c>
      <c r="H191" s="11"/>
    </row>
    <row r="192" spans="1:8" ht="13.8" thickBot="1" x14ac:dyDescent="0.3">
      <c r="A192" s="17"/>
      <c r="B192" s="42"/>
      <c r="C192" s="42"/>
      <c r="D192" s="43">
        <f t="shared" si="52"/>
        <v>0</v>
      </c>
      <c r="E192" s="44"/>
      <c r="F192" s="42"/>
      <c r="G192" s="45">
        <f t="shared" si="53"/>
        <v>0</v>
      </c>
      <c r="H192" s="11"/>
    </row>
    <row r="193" spans="1:8" ht="27.6" thickTop="1" thickBot="1" x14ac:dyDescent="0.3">
      <c r="A193" s="63" t="s">
        <v>129</v>
      </c>
      <c r="B193" s="53"/>
      <c r="C193" s="53"/>
      <c r="D193" s="54">
        <f>SUM(D182:D192)</f>
        <v>0</v>
      </c>
      <c r="E193" s="55"/>
      <c r="F193" s="53"/>
      <c r="G193" s="56">
        <f>SUM(G182:G192)</f>
        <v>0</v>
      </c>
      <c r="H193" s="28"/>
    </row>
    <row r="194" spans="1:8" ht="14.4" thickTop="1" thickBot="1" x14ac:dyDescent="0.3">
      <c r="A194" s="34" t="s">
        <v>140</v>
      </c>
      <c r="B194" s="35" t="s">
        <v>22</v>
      </c>
      <c r="C194" s="35" t="s">
        <v>23</v>
      </c>
      <c r="D194" s="36" t="s">
        <v>24</v>
      </c>
      <c r="E194" s="37" t="s">
        <v>22</v>
      </c>
      <c r="F194" s="38" t="s">
        <v>23</v>
      </c>
      <c r="G194" s="38" t="s">
        <v>24</v>
      </c>
      <c r="H194" s="39" t="s">
        <v>25</v>
      </c>
    </row>
    <row r="195" spans="1:8" ht="13.8" thickTop="1" x14ac:dyDescent="0.25">
      <c r="A195" s="65" t="s">
        <v>134</v>
      </c>
      <c r="B195" s="42"/>
      <c r="C195" s="42"/>
      <c r="D195" s="43">
        <f t="shared" ref="D195:D202" si="56">B195*C195</f>
        <v>0</v>
      </c>
      <c r="E195" s="44"/>
      <c r="F195" s="42"/>
      <c r="G195" s="45">
        <f t="shared" ref="G195:G202" si="57">E195*F195</f>
        <v>0</v>
      </c>
      <c r="H195" s="11"/>
    </row>
    <row r="196" spans="1:8" ht="26.4" x14ac:dyDescent="0.25">
      <c r="A196" s="65" t="s">
        <v>135</v>
      </c>
      <c r="B196" s="9"/>
      <c r="C196" s="9"/>
      <c r="D196" s="48">
        <f t="shared" si="56"/>
        <v>0</v>
      </c>
      <c r="E196" s="49"/>
      <c r="F196" s="9"/>
      <c r="G196" s="10">
        <f t="shared" si="57"/>
        <v>0</v>
      </c>
      <c r="H196" s="12"/>
    </row>
    <row r="197" spans="1:8" x14ac:dyDescent="0.25">
      <c r="A197" s="65" t="s">
        <v>136</v>
      </c>
      <c r="B197" s="9"/>
      <c r="C197" s="9"/>
      <c r="D197" s="48">
        <f t="shared" si="56"/>
        <v>0</v>
      </c>
      <c r="E197" s="49"/>
      <c r="F197" s="9"/>
      <c r="G197" s="10">
        <f t="shared" si="57"/>
        <v>0</v>
      </c>
      <c r="H197" s="12"/>
    </row>
    <row r="198" spans="1:8" x14ac:dyDescent="0.25">
      <c r="A198" s="65" t="s">
        <v>137</v>
      </c>
      <c r="B198" s="9"/>
      <c r="C198" s="9"/>
      <c r="D198" s="48">
        <f t="shared" si="56"/>
        <v>0</v>
      </c>
      <c r="E198" s="49"/>
      <c r="F198" s="9"/>
      <c r="G198" s="10">
        <f t="shared" si="57"/>
        <v>0</v>
      </c>
      <c r="H198" s="12"/>
    </row>
    <row r="199" spans="1:8" x14ac:dyDescent="0.25">
      <c r="A199" s="65" t="s">
        <v>138</v>
      </c>
      <c r="B199" s="9"/>
      <c r="C199" s="9"/>
      <c r="D199" s="48">
        <f t="shared" si="56"/>
        <v>0</v>
      </c>
      <c r="E199" s="49"/>
      <c r="F199" s="9"/>
      <c r="G199" s="10">
        <f t="shared" si="57"/>
        <v>0</v>
      </c>
      <c r="H199" s="12"/>
    </row>
    <row r="200" spans="1:8" x14ac:dyDescent="0.25">
      <c r="A200" s="65" t="s">
        <v>139</v>
      </c>
      <c r="B200" s="9"/>
      <c r="C200" s="9"/>
      <c r="D200" s="48">
        <f t="shared" si="56"/>
        <v>0</v>
      </c>
      <c r="E200" s="49"/>
      <c r="F200" s="9"/>
      <c r="G200" s="10">
        <f t="shared" si="57"/>
        <v>0</v>
      </c>
      <c r="H200" s="12"/>
    </row>
    <row r="201" spans="1:8" x14ac:dyDescent="0.25">
      <c r="A201" s="65"/>
      <c r="B201" s="9"/>
      <c r="C201" s="9"/>
      <c r="D201" s="48">
        <f t="shared" ref="D201" si="58">B201*C201</f>
        <v>0</v>
      </c>
      <c r="E201" s="49"/>
      <c r="F201" s="9"/>
      <c r="G201" s="10">
        <f t="shared" ref="G201" si="59">E201*F201</f>
        <v>0</v>
      </c>
      <c r="H201" s="12"/>
    </row>
    <row r="202" spans="1:8" ht="13.8" thickBot="1" x14ac:dyDescent="0.3">
      <c r="A202" s="65"/>
      <c r="B202" s="9"/>
      <c r="C202" s="9"/>
      <c r="D202" s="48">
        <f t="shared" si="56"/>
        <v>0</v>
      </c>
      <c r="E202" s="49"/>
      <c r="F202" s="9"/>
      <c r="G202" s="10">
        <f t="shared" si="57"/>
        <v>0</v>
      </c>
      <c r="H202" s="12"/>
    </row>
    <row r="203" spans="1:8" ht="27.6" thickTop="1" thickBot="1" x14ac:dyDescent="0.3">
      <c r="A203" s="63" t="s">
        <v>141</v>
      </c>
      <c r="B203" s="53"/>
      <c r="C203" s="53"/>
      <c r="D203" s="54">
        <f>SUM(D195:D202)</f>
        <v>0</v>
      </c>
      <c r="E203" s="55"/>
      <c r="F203" s="53"/>
      <c r="G203" s="56">
        <f>SUM(G195:G202)</f>
        <v>0</v>
      </c>
      <c r="H203" s="28"/>
    </row>
    <row r="204" spans="1:8" ht="14.4" thickTop="1" thickBot="1" x14ac:dyDescent="0.3">
      <c r="A204" s="34" t="s">
        <v>153</v>
      </c>
      <c r="B204" s="35" t="s">
        <v>22</v>
      </c>
      <c r="C204" s="35" t="s">
        <v>23</v>
      </c>
      <c r="D204" s="36" t="s">
        <v>24</v>
      </c>
      <c r="E204" s="37" t="s">
        <v>22</v>
      </c>
      <c r="F204" s="38" t="s">
        <v>23</v>
      </c>
      <c r="G204" s="38" t="s">
        <v>24</v>
      </c>
      <c r="H204" s="39" t="s">
        <v>25</v>
      </c>
    </row>
    <row r="205" spans="1:8" ht="13.8" thickTop="1" x14ac:dyDescent="0.25">
      <c r="A205" s="65" t="s">
        <v>142</v>
      </c>
      <c r="B205" s="42"/>
      <c r="C205" s="42"/>
      <c r="D205" s="43">
        <f t="shared" ref="D205:D219" si="60">B205*C205</f>
        <v>0</v>
      </c>
      <c r="E205" s="44"/>
      <c r="F205" s="42"/>
      <c r="G205" s="45">
        <f t="shared" ref="G205:G219" si="61">E205*F205</f>
        <v>0</v>
      </c>
      <c r="H205" s="11"/>
    </row>
    <row r="206" spans="1:8" x14ac:dyDescent="0.25">
      <c r="A206" s="65" t="s">
        <v>143</v>
      </c>
      <c r="B206" s="42"/>
      <c r="C206" s="42"/>
      <c r="D206" s="43">
        <f t="shared" ref="D206:D215" si="62">B206*C206</f>
        <v>0</v>
      </c>
      <c r="E206" s="44"/>
      <c r="F206" s="42"/>
      <c r="G206" s="45">
        <f t="shared" ref="G206:G215" si="63">E206*F206</f>
        <v>0</v>
      </c>
      <c r="H206" s="11"/>
    </row>
    <row r="207" spans="1:8" x14ac:dyDescent="0.25">
      <c r="A207" s="65" t="s">
        <v>144</v>
      </c>
      <c r="B207" s="9"/>
      <c r="C207" s="9"/>
      <c r="D207" s="43">
        <f t="shared" si="62"/>
        <v>0</v>
      </c>
      <c r="E207" s="44"/>
      <c r="F207" s="42"/>
      <c r="G207" s="45">
        <f t="shared" si="63"/>
        <v>0</v>
      </c>
      <c r="H207" s="12"/>
    </row>
    <row r="208" spans="1:8" x14ac:dyDescent="0.25">
      <c r="A208" s="65" t="s">
        <v>145</v>
      </c>
      <c r="B208" s="9"/>
      <c r="C208" s="9"/>
      <c r="D208" s="43">
        <f t="shared" si="62"/>
        <v>0</v>
      </c>
      <c r="E208" s="44"/>
      <c r="F208" s="42"/>
      <c r="G208" s="45">
        <f t="shared" si="63"/>
        <v>0</v>
      </c>
      <c r="H208" s="12"/>
    </row>
    <row r="209" spans="1:8" x14ac:dyDescent="0.25">
      <c r="A209" s="65" t="s">
        <v>146</v>
      </c>
      <c r="B209" s="9"/>
      <c r="C209" s="9"/>
      <c r="D209" s="43">
        <f t="shared" si="62"/>
        <v>0</v>
      </c>
      <c r="E209" s="44"/>
      <c r="F209" s="42"/>
      <c r="G209" s="45">
        <f t="shared" si="63"/>
        <v>0</v>
      </c>
      <c r="H209" s="12"/>
    </row>
    <row r="210" spans="1:8" x14ac:dyDescent="0.25">
      <c r="A210" s="65" t="s">
        <v>147</v>
      </c>
      <c r="B210" s="9"/>
      <c r="C210" s="9"/>
      <c r="D210" s="43">
        <f t="shared" si="62"/>
        <v>0</v>
      </c>
      <c r="E210" s="44"/>
      <c r="F210" s="42"/>
      <c r="G210" s="45">
        <f t="shared" si="63"/>
        <v>0</v>
      </c>
      <c r="H210" s="12"/>
    </row>
    <row r="211" spans="1:8" x14ac:dyDescent="0.25">
      <c r="A211" s="77" t="s">
        <v>149</v>
      </c>
      <c r="B211" s="9"/>
      <c r="C211" s="9"/>
      <c r="D211" s="43">
        <f t="shared" si="62"/>
        <v>0</v>
      </c>
      <c r="E211" s="44"/>
      <c r="F211" s="42"/>
      <c r="G211" s="45">
        <f t="shared" si="63"/>
        <v>0</v>
      </c>
      <c r="H211" s="12"/>
    </row>
    <row r="212" spans="1:8" x14ac:dyDescent="0.25">
      <c r="A212" s="65" t="s">
        <v>148</v>
      </c>
      <c r="B212" s="9"/>
      <c r="C212" s="9"/>
      <c r="D212" s="43">
        <f t="shared" si="62"/>
        <v>0</v>
      </c>
      <c r="E212" s="44"/>
      <c r="F212" s="42"/>
      <c r="G212" s="45">
        <f t="shared" si="63"/>
        <v>0</v>
      </c>
      <c r="H212" s="12"/>
    </row>
    <row r="213" spans="1:8" x14ac:dyDescent="0.25">
      <c r="A213" s="65" t="s">
        <v>150</v>
      </c>
      <c r="B213" s="9"/>
      <c r="C213" s="9"/>
      <c r="D213" s="43">
        <f t="shared" si="62"/>
        <v>0</v>
      </c>
      <c r="E213" s="44"/>
      <c r="F213" s="42"/>
      <c r="G213" s="45">
        <f t="shared" si="63"/>
        <v>0</v>
      </c>
      <c r="H213" s="12"/>
    </row>
    <row r="214" spans="1:8" ht="13.2" customHeight="1" x14ac:dyDescent="0.25">
      <c r="A214" s="65" t="s">
        <v>151</v>
      </c>
      <c r="B214" s="9"/>
      <c r="C214" s="9"/>
      <c r="D214" s="43">
        <f t="shared" si="62"/>
        <v>0</v>
      </c>
      <c r="E214" s="44"/>
      <c r="F214" s="42"/>
      <c r="G214" s="45">
        <f t="shared" si="63"/>
        <v>0</v>
      </c>
      <c r="H214" s="12"/>
    </row>
    <row r="215" spans="1:8" x14ac:dyDescent="0.25">
      <c r="A215" s="65" t="s">
        <v>152</v>
      </c>
      <c r="B215" s="9"/>
      <c r="C215" s="9"/>
      <c r="D215" s="43">
        <f t="shared" si="62"/>
        <v>0</v>
      </c>
      <c r="E215" s="44"/>
      <c r="F215" s="42"/>
      <c r="G215" s="45">
        <f t="shared" si="63"/>
        <v>0</v>
      </c>
      <c r="H215" s="12"/>
    </row>
    <row r="216" spans="1:8" x14ac:dyDescent="0.25">
      <c r="A216" s="65"/>
      <c r="B216" s="9"/>
      <c r="C216" s="9"/>
      <c r="D216" s="48">
        <f t="shared" si="60"/>
        <v>0</v>
      </c>
      <c r="E216" s="49"/>
      <c r="F216" s="9"/>
      <c r="G216" s="10">
        <f t="shared" si="61"/>
        <v>0</v>
      </c>
      <c r="H216" s="12"/>
    </row>
    <row r="217" spans="1:8" x14ac:dyDescent="0.25">
      <c r="A217" s="65"/>
      <c r="B217" s="9"/>
      <c r="C217" s="9"/>
      <c r="D217" s="48">
        <f t="shared" si="60"/>
        <v>0</v>
      </c>
      <c r="E217" s="49"/>
      <c r="F217" s="9"/>
      <c r="G217" s="10">
        <f t="shared" si="61"/>
        <v>0</v>
      </c>
      <c r="H217" s="12"/>
    </row>
    <row r="218" spans="1:8" x14ac:dyDescent="0.25">
      <c r="A218" s="65"/>
      <c r="B218" s="9"/>
      <c r="C218" s="9"/>
      <c r="D218" s="48">
        <f t="shared" si="60"/>
        <v>0</v>
      </c>
      <c r="E218" s="49"/>
      <c r="F218" s="9"/>
      <c r="G218" s="10">
        <f t="shared" si="61"/>
        <v>0</v>
      </c>
      <c r="H218" s="12"/>
    </row>
    <row r="219" spans="1:8" ht="13.8" thickBot="1" x14ac:dyDescent="0.3">
      <c r="A219" s="65"/>
      <c r="B219" s="9"/>
      <c r="C219" s="9"/>
      <c r="D219" s="48">
        <f t="shared" si="60"/>
        <v>0</v>
      </c>
      <c r="E219" s="49"/>
      <c r="F219" s="9"/>
      <c r="G219" s="10">
        <f t="shared" si="61"/>
        <v>0</v>
      </c>
      <c r="H219" s="12"/>
    </row>
    <row r="220" spans="1:8" ht="23.4" customHeight="1" thickTop="1" thickBot="1" x14ac:dyDescent="0.3">
      <c r="A220" s="63" t="s">
        <v>154</v>
      </c>
      <c r="B220" s="53"/>
      <c r="C220" s="53"/>
      <c r="D220" s="54">
        <f>SUM(D205:D219)</f>
        <v>0</v>
      </c>
      <c r="E220" s="55"/>
      <c r="F220" s="53"/>
      <c r="G220" s="56">
        <f>SUM(G205:G219)</f>
        <v>0</v>
      </c>
      <c r="H220" s="28"/>
    </row>
    <row r="221" spans="1:8" ht="13.8" thickTop="1" x14ac:dyDescent="0.25">
      <c r="A221" s="102"/>
      <c r="B221" s="3"/>
      <c r="C221" s="3"/>
      <c r="D221" s="3"/>
      <c r="E221" s="3"/>
      <c r="F221" s="3"/>
      <c r="G221" s="3"/>
      <c r="H221" s="3"/>
    </row>
    <row r="222" spans="1:8" ht="26.4" customHeight="1" x14ac:dyDescent="0.4">
      <c r="A222" s="115" t="s">
        <v>164</v>
      </c>
      <c r="B222" s="115"/>
      <c r="C222" s="78"/>
      <c r="D222" s="79">
        <f>D77+D96+D118+D127+D137+D155+D166+D180+D193+D203+D220</f>
        <v>0</v>
      </c>
      <c r="E222" s="78"/>
      <c r="F222" s="78"/>
      <c r="G222" s="80">
        <f>G77+G96+G118+G127+G137+G155+G166+G180+G193+G203+G220</f>
        <v>0</v>
      </c>
      <c r="H222" s="3"/>
    </row>
    <row r="223" spans="1:8" x14ac:dyDescent="0.25">
      <c r="A223" s="81"/>
      <c r="B223" s="3"/>
      <c r="C223" s="3"/>
      <c r="D223" s="3"/>
      <c r="E223" s="3"/>
      <c r="F223" s="3"/>
      <c r="G223" s="3"/>
      <c r="H223" s="3"/>
    </row>
    <row r="224" spans="1:8" ht="13.8" thickBot="1" x14ac:dyDescent="0.3">
      <c r="A224" s="81"/>
      <c r="B224" s="3"/>
      <c r="C224" s="3"/>
      <c r="D224" s="3"/>
      <c r="E224" s="3"/>
      <c r="F224" s="3"/>
      <c r="G224" s="3"/>
      <c r="H224" s="3"/>
    </row>
    <row r="225" spans="1:9" ht="13.8" thickTop="1" x14ac:dyDescent="0.25">
      <c r="A225" s="81"/>
      <c r="B225" s="82"/>
      <c r="C225" s="83"/>
      <c r="D225" s="83"/>
      <c r="E225" s="83"/>
      <c r="F225" s="83"/>
      <c r="G225" s="83"/>
      <c r="H225" s="83"/>
      <c r="I225" s="84"/>
    </row>
    <row r="226" spans="1:9" x14ac:dyDescent="0.25">
      <c r="A226" s="81"/>
      <c r="B226" s="85"/>
      <c r="C226" s="3"/>
      <c r="D226" s="3"/>
      <c r="E226" s="3"/>
      <c r="G226" s="86" t="s">
        <v>156</v>
      </c>
      <c r="H226" s="87" t="s">
        <v>157</v>
      </c>
      <c r="I226" s="88"/>
    </row>
    <row r="227" spans="1:9" ht="17.399999999999999" x14ac:dyDescent="0.3">
      <c r="A227" s="81"/>
      <c r="B227" s="103"/>
      <c r="C227" s="104"/>
      <c r="D227" s="89" t="s">
        <v>163</v>
      </c>
      <c r="E227" s="105"/>
      <c r="F227" s="90"/>
      <c r="G227" s="91">
        <f>D44</f>
        <v>0</v>
      </c>
      <c r="H227" s="91">
        <f>G44</f>
        <v>0</v>
      </c>
      <c r="I227" s="88"/>
    </row>
    <row r="228" spans="1:9" ht="17.399999999999999" x14ac:dyDescent="0.3">
      <c r="A228" s="81"/>
      <c r="B228" s="103"/>
      <c r="C228" s="104"/>
      <c r="D228" s="92" t="s">
        <v>164</v>
      </c>
      <c r="E228" s="106"/>
      <c r="F228" s="93"/>
      <c r="G228" s="91">
        <f>D222</f>
        <v>0</v>
      </c>
      <c r="H228" s="91">
        <f>G222</f>
        <v>0</v>
      </c>
      <c r="I228" s="88"/>
    </row>
    <row r="229" spans="1:9" ht="18" thickBot="1" x14ac:dyDescent="0.35">
      <c r="A229" s="81"/>
      <c r="B229" s="94" t="s">
        <v>165</v>
      </c>
      <c r="C229" s="107"/>
      <c r="D229" s="108"/>
      <c r="E229" s="107"/>
      <c r="F229" s="95"/>
      <c r="G229" s="96">
        <f>G227-G228</f>
        <v>0</v>
      </c>
      <c r="H229" s="96">
        <f t="shared" ref="H229" si="64">H227-H228</f>
        <v>0</v>
      </c>
      <c r="I229" s="97"/>
    </row>
    <row r="230" spans="1:9" ht="13.8" thickTop="1" x14ac:dyDescent="0.25"/>
  </sheetData>
  <mergeCells count="11">
    <mergeCell ref="B1:C1"/>
    <mergeCell ref="B2:C2"/>
    <mergeCell ref="B3:C3"/>
    <mergeCell ref="B4:C4"/>
    <mergeCell ref="A7:A8"/>
    <mergeCell ref="B8:D8"/>
    <mergeCell ref="E8:G8"/>
    <mergeCell ref="A49:A50"/>
    <mergeCell ref="B50:D50"/>
    <mergeCell ref="E50:G50"/>
    <mergeCell ref="A222:B222"/>
  </mergeCells>
  <conditionalFormatting sqref="G229:H229">
    <cfRule type="cellIs" dxfId="2" priority="1" operator="lessThan">
      <formula>0</formula>
    </cfRule>
  </conditionalFormatting>
  <conditionalFormatting sqref="G229:H229">
    <cfRule type="cellIs" dxfId="1" priority="2" operator="greaterThan">
      <formula>0</formula>
    </cfRule>
  </conditionalFormatting>
  <conditionalFormatting sqref="G229:H229">
    <cfRule type="cellIs" dxfId="0" priority="3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RegToEvent</dc:creator>
  <cp:lastModifiedBy>Любовь Лукьянец</cp:lastModifiedBy>
  <dcterms:created xsi:type="dcterms:W3CDTF">2020-02-20T14:29:30Z</dcterms:created>
  <dcterms:modified xsi:type="dcterms:W3CDTF">2024-06-21T08:53:58Z</dcterms:modified>
</cp:coreProperties>
</file>